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<sst xmlns="http://schemas.openxmlformats.org/spreadsheetml/2006/main" count="41" uniqueCount="41">
  <si>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</si>
  <si>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RTV010</t>
  </si>
  <si>
    <t xml:space="preserve">m²</t>
  </si>
  <si>
    <t xml:space="preserve">Falso plafón reticular de lamas de PVC.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</si>
  <si>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marfil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mediante varillas metálicas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</si>
  <si>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</si>
  <si>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</si>
  <si>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</si>
  <si>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</si>
  <si>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</si>
  <si>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</si>
  <si>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mt12fpv010b</t>
  </si>
  <si>
    <t xml:space="preserve">m</t>
  </si>
  <si>
    <t xml:space="preserve">Lama de PVC, horizontal, de 85 mm de anchura, con 15 mm de separación, color marfil, para falso plafón reticular con bastidor oculto.</t>
  </si>
  <si>
    <t xml:space="preserve">mt12fpv020b</t>
  </si>
  <si>
    <t xml:space="preserve">m</t>
  </si>
  <si>
    <t xml:space="preserve">Perfil de unión en H de PVC, color marfil, para falso plafón reticular de lamas.</t>
  </si>
  <si>
    <t xml:space="preserve">mt12fpv020f</t>
  </si>
  <si>
    <t xml:space="preserve">m</t>
  </si>
  <si>
    <t xml:space="preserve">Perfil de remate perimetral de PVC, color marfil, para falso plafón reticular de lamas.</t>
  </si>
  <si>
    <t xml:space="preserve">mt12fpv030</t>
  </si>
  <si>
    <t xml:space="preserve">m</t>
  </si>
  <si>
    <t xml:space="preserve">Soporte de suspensión de techo, de acero galvanizado, para falso plafón reticular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</si>
  <si>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</si>
  <si>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</si>
  <si>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</si>
  <si>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</si>
  <si>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</si>
  <si>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</si>
  <si>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</si>
  <si>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</si>
  <si>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</si>
  <si>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</si>
  <si>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</si>
  <si>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</si>
  <si>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</si>
  <si>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</si>
  <si>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</si>
  <si>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</si>
  <si>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$ 133,05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</si>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</sst>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31" customWidth="1"/>
    <col min="3" max="3" width="2.48" customWidth="1"/>
    <col min="4" max="4" width="10.93" customWidth="1"/>
    <col min="5" max="5" width="54.35" customWidth="1"/>
    <col min="6" max="6" width="7.14" customWidth="1"/>
    <col min="7" max="7" width="7.72" customWidth="1"/>
    <col min="8" max="8" width="5.83" customWidth="1"/>
    <col min="9" max="9" width="1.17" customWidth="1"/>
    <col min="10" max="10" width="6.99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33.800000</v>
      </c>
      <c r="H8" s="16"/>
      <c r="I8" s="16">
        <f ca="1">ROUND(INDIRECT(ADDRESS(ROW()+(0), COLUMN()+(-3), 1))*INDIRECT(ADDRESS(ROW()+(0), COLUMN()+(-2), 1)), 2)</f>
        <v>338.000000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8.000000</v>
      </c>
      <c r="G9" s="20">
        <v>23.090000</v>
      </c>
      <c r="H9" s="20"/>
      <c r="I9" s="20">
        <f ca="1">ROUND(INDIRECT(ADDRESS(ROW()+(0), COLUMN()+(-3), 1))*INDIRECT(ADDRESS(ROW()+(0), COLUMN()+(-2), 1)), 2)</f>
        <v>184.720000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4.000000</v>
      </c>
      <c r="G10" s="20">
        <v>23.090000</v>
      </c>
      <c r="H10" s="20"/>
      <c r="I10" s="20">
        <f ca="1">ROUND(INDIRECT(ADDRESS(ROW()+(0), COLUMN()+(-3), 1))*INDIRECT(ADDRESS(ROW()+(0), COLUMN()+(-2), 1)), 2)</f>
        <v>92.360000</v>
      </c>
      <c r="J10" s="20"/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1.500000</v>
      </c>
      <c r="G11" s="20">
        <v>63.070000</v>
      </c>
      <c r="H11" s="20"/>
      <c r="I11" s="20">
        <f ca="1">ROUND(INDIRECT(ADDRESS(ROW()+(0), COLUMN()+(-3), 1))*INDIRECT(ADDRESS(ROW()+(0), COLUMN()+(-2), 1)), 2)</f>
        <v>94.610000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3.500000</v>
      </c>
      <c r="G12" s="20">
        <v>4.690000</v>
      </c>
      <c r="H12" s="20"/>
      <c r="I12" s="20">
        <f ca="1">ROUND(INDIRECT(ADDRESS(ROW()+(0), COLUMN()+(-3), 1))*INDIRECT(ADDRESS(ROW()+(0), COLUMN()+(-2), 1)), 2)</f>
        <v>16.420000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0.100000</v>
      </c>
      <c r="G13" s="20">
        <v>18.910000</v>
      </c>
      <c r="H13" s="20"/>
      <c r="I13" s="20">
        <f ca="1">ROUND(INDIRECT(ADDRESS(ROW()+(0), COLUMN()+(-3), 1))*INDIRECT(ADDRESS(ROW()+(0), COLUMN()+(-2), 1)), 2)</f>
        <v>1.890000</v>
      </c>
      <c r="J13" s="20"/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0.286000</v>
      </c>
      <c r="G14" s="20">
        <v>39.250000</v>
      </c>
      <c r="H14" s="20"/>
      <c r="I14" s="20">
        <f ca="1">ROUND(INDIRECT(ADDRESS(ROW()+(0), COLUMN()+(-3), 1))*INDIRECT(ADDRESS(ROW()+(0), COLUMN()+(-2), 1)), 2)</f>
        <v>11.230000</v>
      </c>
      <c r="J14" s="20"/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0.286000</v>
      </c>
      <c r="G15" s="24">
        <v>19.970000</v>
      </c>
      <c r="H15" s="24"/>
      <c r="I15" s="24">
        <f ca="1">ROUND(INDIRECT(ADDRESS(ROW()+(0), COLUMN()+(-3), 1))*INDIRECT(ADDRESS(ROW()+(0), COLUMN()+(-2), 1)), 2)</f>
        <v>5.710000</v>
      </c>
      <c r="J15" s="24"/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744.940000</v>
      </c>
      <c r="H16" s="16"/>
      <c r="I16" s="16">
        <f ca="1">ROUND(INDIRECT(ADDRESS(ROW()+(0), COLUMN()+(-3), 1))*INDIRECT(ADDRESS(ROW()+(0), COLUMN()+(-2), 1))/100, 2)</f>
        <v>14.900000</v>
      </c>
      <c r="J16" s="16"/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759.840000</v>
      </c>
      <c r="H17" s="24"/>
      <c r="I17" s="24">
        <f ca="1">ROUND(INDIRECT(ADDRESS(ROW()+(0), COLUMN()+(-3), 1))*INDIRECT(ADDRESS(ROW()+(0), COLUMN()+(-2), 1))/100, 2)</f>
        <v>22.800000</v>
      </c>
      <c r="J17" s="24"/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782.640000</v>
      </c>
      <c r="J18" s="26"/>
      <c r="K18" s="26"/>
    </row>
  </sheetData>
  <mergeCells count="5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A18:E18"/>
    <mergeCell ref="G18:H18"/>
    <mergeCell ref="I18:K18"/>
  </mergeCells>
  <pageMargins left="0.620079" right="0.472441" top="0.472441" bottom="0.472441" header="0.0" footer="0.0"/>
  <pageSetup paperSize="9" orientation="portrait"/>
  <rowBreaks count="0" manualBreakCount="0">
    </rowBreaks>
</worksheet>
</file>