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<sst xmlns="http://schemas.openxmlformats.org/spreadsheetml/2006/main" count="41" uniqueCount="41">
  <si>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</si>
  <si>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</si>
  <si>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</si>
  <si>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Falso plafón reticular de lamas de PVC.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</si>
  <si>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madera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</si>
  <si>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</si>
  <si>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</si>
  <si>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</si>
  <si>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</si>
  <si>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</si>
  <si>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</si>
  <si>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mt12fpv010d</t>
  </si>
  <si>
    <t xml:space="preserve">m</t>
  </si>
  <si>
    <t xml:space="preserve">Lama de PVC, horizontal, de 85 mm de anchura, con 15 mm de separación, color madera, para falso plafón reticular con bastidor oculto.</t>
  </si>
  <si>
    <t xml:space="preserve">mt12fpv020d</t>
  </si>
  <si>
    <t xml:space="preserve">m</t>
  </si>
  <si>
    <t xml:space="preserve">Perfil de unión en H de PVC, color madera, para falso plafón reticular de lamas.</t>
  </si>
  <si>
    <t xml:space="preserve">mt12fpv020h</t>
  </si>
  <si>
    <t xml:space="preserve">m</t>
  </si>
  <si>
    <t xml:space="preserve">Perfil de remate perimetral de PVC, color madera, para falso plafón reticular de lamas.</t>
  </si>
  <si>
    <t xml:space="preserve">mt12fpv030</t>
  </si>
  <si>
    <t xml:space="preserve">m</t>
  </si>
  <si>
    <t xml:space="preserve">Soporte de suspensión de techo, de acero galvanizado, para falso plafón reticular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</si>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</sst>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76" customWidth="1"/>
    <col min="5" max="5" width="55.52" customWidth="1"/>
    <col min="6" max="6" width="7.14" customWidth="1"/>
    <col min="7" max="7" width="9.91" customWidth="1"/>
    <col min="8" max="8" width="3.64" customWidth="1"/>
    <col min="9" max="9" width="2.62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72.450000</v>
      </c>
      <c r="H8" s="16"/>
      <c r="I8" s="16">
        <f ca="1">ROUND(INDIRECT(ADDRESS(ROW()+(0), COLUMN()+(-3), 1))*INDIRECT(ADDRESS(ROW()+(0), COLUMN()+(-2), 1)), 2)</f>
        <v>724.500000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34.310000</v>
      </c>
      <c r="H9" s="20"/>
      <c r="I9" s="20">
        <f ca="1">ROUND(INDIRECT(ADDRESS(ROW()+(0), COLUMN()+(-3), 1))*INDIRECT(ADDRESS(ROW()+(0), COLUMN()+(-2), 1)), 2)</f>
        <v>274.480000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34.310000</v>
      </c>
      <c r="H10" s="20"/>
      <c r="I10" s="20">
        <f ca="1">ROUND(INDIRECT(ADDRESS(ROW()+(0), COLUMN()+(-3), 1))*INDIRECT(ADDRESS(ROW()+(0), COLUMN()+(-2), 1)), 2)</f>
        <v>137.240000</v>
      </c>
      <c r="J10" s="20"/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63.070000</v>
      </c>
      <c r="H11" s="20"/>
      <c r="I11" s="20">
        <f ca="1">ROUND(INDIRECT(ADDRESS(ROW()+(0), COLUMN()+(-3), 1))*INDIRECT(ADDRESS(ROW()+(0), COLUMN()+(-2), 1)), 2)</f>
        <v>94.610000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4.690000</v>
      </c>
      <c r="H12" s="20"/>
      <c r="I12" s="20">
        <f ca="1">ROUND(INDIRECT(ADDRESS(ROW()+(0), COLUMN()+(-3), 1))*INDIRECT(ADDRESS(ROW()+(0), COLUMN()+(-2), 1)), 2)</f>
        <v>16.420000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18.910000</v>
      </c>
      <c r="H13" s="20"/>
      <c r="I13" s="20">
        <f ca="1">ROUND(INDIRECT(ADDRESS(ROW()+(0), COLUMN()+(-3), 1))*INDIRECT(ADDRESS(ROW()+(0), COLUMN()+(-2), 1)), 2)</f>
        <v>1.890000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0.260000</v>
      </c>
      <c r="G14" s="20">
        <v>39.250000</v>
      </c>
      <c r="H14" s="20"/>
      <c r="I14" s="20">
        <f ca="1">ROUND(INDIRECT(ADDRESS(ROW()+(0), COLUMN()+(-3), 1))*INDIRECT(ADDRESS(ROW()+(0), COLUMN()+(-2), 1)), 2)</f>
        <v>10.210000</v>
      </c>
      <c r="J14" s="20"/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0.260000</v>
      </c>
      <c r="G15" s="24">
        <v>19.970000</v>
      </c>
      <c r="H15" s="24"/>
      <c r="I15" s="24">
        <f ca="1">ROUND(INDIRECT(ADDRESS(ROW()+(0), COLUMN()+(-3), 1))*INDIRECT(ADDRESS(ROW()+(0), COLUMN()+(-2), 1)), 2)</f>
        <v>5.190000</v>
      </c>
      <c r="J15" s="24"/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1264.540000</v>
      </c>
      <c r="H16" s="16"/>
      <c r="I16" s="16">
        <f ca="1">ROUND(INDIRECT(ADDRESS(ROW()+(0), COLUMN()+(-3), 1))*INDIRECT(ADDRESS(ROW()+(0), COLUMN()+(-2), 1))/100, 2)</f>
        <v>25.290000</v>
      </c>
      <c r="J16" s="16"/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1289.830000</v>
      </c>
      <c r="H17" s="24"/>
      <c r="I17" s="24">
        <f ca="1">ROUND(INDIRECT(ADDRESS(ROW()+(0), COLUMN()+(-3), 1))*INDIRECT(ADDRESS(ROW()+(0), COLUMN()+(-2), 1))/100, 2)</f>
        <v>38.690000</v>
      </c>
      <c r="J17" s="24"/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1328.520000</v>
      </c>
      <c r="J18" s="26"/>
      <c r="K18" s="26"/>
    </row>
  </sheetData>
  <mergeCells count="5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A18:E18"/>
    <mergeCell ref="G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