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<sst xmlns="http://schemas.openxmlformats.org/spreadsheetml/2006/main" count="44" uniqueCount="44">
  <si>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</si>
  <si>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RTV010</t>
  </si>
  <si>
    <t xml:space="preserve">m²</t>
  </si>
  <si>
    <t xml:space="preserve">Falso plafón reticular de lamas de PVC.</t>
  </si>
  <si>
    <r>
      <rPr>
        <sz val="8.25"/>
        <color rgb="FF000000"/>
        <rFont val="Arial"/>
        <family val="2"/>
      </rPr>
      <t xml:space="preserve">Falso plafón reticular, situado a una altura menor de 4 m, formado por lamas de PVC, de 85 mm de anchura, con 15 mm de separación, color blanco, con fijación mediante varillas metálicas.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</si>
  <si>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</si>
  <si>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</si>
  <si>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</si>
  <si>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</si>
  <si>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</si>
  <si>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</si>
  <si>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</si>
  <si>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mt12fpv010a</t>
  </si>
  <si>
    <t xml:space="preserve">m</t>
  </si>
  <si>
    <t xml:space="preserve">Lama de PVC, horizontal, de 85 mm de anchura, con 15 mm de separación, color blanco, para falsos plafones registrables con bastidor oculto.</t>
  </si>
  <si>
    <t xml:space="preserve">mt12fpv020a</t>
  </si>
  <si>
    <t xml:space="preserve">m</t>
  </si>
  <si>
    <t xml:space="preserve">Perfil de unión en H de PVC, color blanco, para falsos plafones registrables de lamas.</t>
  </si>
  <si>
    <t xml:space="preserve">mt12fpv020e</t>
  </si>
  <si>
    <t xml:space="preserve">m</t>
  </si>
  <si>
    <t xml:space="preserve">Perfil de remate perimetral de PVC, color blanco, para falsos plafones registrables de lamas.</t>
  </si>
  <si>
    <t xml:space="preserve">mt12fpv030</t>
  </si>
  <si>
    <t xml:space="preserve">m</t>
  </si>
  <si>
    <t xml:space="preserve">Soporte de suspensión de techo, de acero galvanizado, para falsos plafones registrables de lamas.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</si>
  <si>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</si>
  <si>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</si>
  <si>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</si>
  <si>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</si>
  <si>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</si>
  <si>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</si>
  <si>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</si>
  <si>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</si>
  <si>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</si>
  <si>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</si>
  <si>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</si>
  <si>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</si>
  <si>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</si>
  <si>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</si>
  <si>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</si>
  <si>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</si>
  <si>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</si>
  <si>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</si>
  <si>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$ 134,92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</si>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</sst>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4.80" customWidth="1"/>
    <col min="6" max="6" width="12.58" customWidth="1"/>
    <col min="7" max="7" width="11.3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10.200000</v>
      </c>
      <c r="G10" s="12">
        <v>34.160000</v>
      </c>
      <c r="H10" s="12">
        <f ca="1">ROUND(INDIRECT(ADDRESS(ROW()+(0), COLUMN()+(-2), 1))*INDIRECT(ADDRESS(ROW()+(0), COLUMN()+(-1), 1)), 2)</f>
        <v>348.430000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8.000000</v>
      </c>
      <c r="G11" s="12">
        <v>23.340000</v>
      </c>
      <c r="H11" s="12">
        <f ca="1">ROUND(INDIRECT(ADDRESS(ROW()+(0), COLUMN()+(-2), 1))*INDIRECT(ADDRESS(ROW()+(0), COLUMN()+(-1), 1)), 2)</f>
        <v>186.720000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4.000000</v>
      </c>
      <c r="G12" s="12">
        <v>23.340000</v>
      </c>
      <c r="H12" s="12">
        <f ca="1">ROUND(INDIRECT(ADDRESS(ROW()+(0), COLUMN()+(-2), 1))*INDIRECT(ADDRESS(ROW()+(0), COLUMN()+(-1), 1)), 2)</f>
        <v>93.360000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1.500000</v>
      </c>
      <c r="G13" s="12">
        <v>63.760000</v>
      </c>
      <c r="H13" s="12">
        <f ca="1">ROUND(INDIRECT(ADDRESS(ROW()+(0), COLUMN()+(-2), 1))*INDIRECT(ADDRESS(ROW()+(0), COLUMN()+(-1), 1)), 2)</f>
        <v>95.640000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3.500000</v>
      </c>
      <c r="G14" s="12">
        <v>4.740000</v>
      </c>
      <c r="H14" s="12">
        <f ca="1">ROUND(INDIRECT(ADDRESS(ROW()+(0), COLUMN()+(-2), 1))*INDIRECT(ADDRESS(ROW()+(0), COLUMN()+(-1), 1)), 2)</f>
        <v>16.590000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0.100000</v>
      </c>
      <c r="G15" s="14">
        <v>19.110000</v>
      </c>
      <c r="H15" s="14">
        <f ca="1">ROUND(INDIRECT(ADDRESS(ROW()+(0), COLUMN()+(-2), 1))*INDIRECT(ADDRESS(ROW()+(0), COLUMN()+(-1), 1)), 2)</f>
        <v>1.910000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742.650000</v>
      </c>
    </row>
    <row r="17" spans="1:8" ht="13.50" thickBot="1" customHeight="1">
      <c r="A17" s="15">
        <v>2.000000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0.277000</v>
      </c>
      <c r="G18" s="12">
        <v>80.580000</v>
      </c>
      <c r="H18" s="12">
        <f ca="1">ROUND(INDIRECT(ADDRESS(ROW()+(0), COLUMN()+(-2), 1))*INDIRECT(ADDRESS(ROW()+(0), COLUMN()+(-1), 1)), 2)</f>
        <v>22.320000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0.277000</v>
      </c>
      <c r="G19" s="14">
        <v>47.380000</v>
      </c>
      <c r="H19" s="14">
        <f ca="1">ROUND(INDIRECT(ADDRESS(ROW()+(0), COLUMN()+(-2), 1))*INDIRECT(ADDRESS(ROW()+(0), COLUMN()+(-1), 1)), 2)</f>
        <v>13.120000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35.440000</v>
      </c>
    </row>
    <row r="21" spans="1:8" ht="13.50" thickBot="1" customHeight="1">
      <c r="A21" s="15">
        <v>3.000000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2.000000</v>
      </c>
      <c r="G22" s="14">
        <f ca="1">ROUND(SUM(INDIRECT(ADDRESS(ROW()+(-2), COLUMN()+(1), 1)),INDIRECT(ADDRESS(ROW()+(-6), COLUMN()+(1), 1))), 2)</f>
        <v>778.090000</v>
      </c>
      <c r="H22" s="14">
        <f ca="1">ROUND(INDIRECT(ADDRESS(ROW()+(0), COLUMN()+(-2), 1))*INDIRECT(ADDRESS(ROW()+(0), COLUMN()+(-1), 1))/100, 2)</f>
        <v>15.560000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793.650000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