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<sst xmlns="http://schemas.openxmlformats.org/spreadsheetml/2006/main" count="26" uniqueCount="26">
  <si>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</si>
  <si>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RTP300</t>
  </si>
  <si>
    <t xml:space="preserve">Ud</t>
  </si>
  <si>
    <t xml:space="preserve">Ménsula de escayola.</t>
  </si>
  <si>
    <r>
      <rPr>
        <b/>
        <sz val="7.80"/>
        <color rgb="FF000000"/>
        <rFont val="A"/>
        <family val="2"/>
      </rPr>
      <t xml:space="preserve">Ménsula de escayola, de 17x10x7 cm, para adosar a pared o a pilastra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</si>
  <si>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</si>
  <si>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</si>
  <si>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</si>
  <si>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</si>
  <si>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</si>
  <si>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</si>
  <si>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mt12rea260aaf</t>
  </si>
  <si>
    <t xml:space="preserve">Ud</t>
  </si>
  <si>
    <t xml:space="preserve">Ménsula de escayola, de 17x10x7 cm, para adosar a pared o a pilastra.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</si>
  <si>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</si>
  <si>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</si>
  <si>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</si>
  <si>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</si>
  <si>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</si>
  <si>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Oficial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</si>
  <si>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</si>
  <si>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</si>
  <si>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</si>
  <si>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</si>
  <si>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$ 19,99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</si>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</sst>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4.52" customWidth="1"/>
    <col min="4" max="4" width="62.66" customWidth="1"/>
    <col min="5" max="5" width="7.14" customWidth="1"/>
    <col min="6" max="6" width="14.13" customWidth="1"/>
    <col min="7" max="7" width="15.7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12.0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83.680000</v>
      </c>
      <c r="G8" s="16">
        <f ca="1">ROUND(INDIRECT(ADDRESS(ROW()+(0), COLUMN()+(-2), 1))*INDIRECT(ADDRESS(ROW()+(0), COLUMN()+(-1), 1)), 2)</f>
        <v>83.680000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0.040000</v>
      </c>
      <c r="F9" s="20">
        <v>4.430000</v>
      </c>
      <c r="G9" s="20">
        <f ca="1">ROUND(INDIRECT(ADDRESS(ROW()+(0), COLUMN()+(-2), 1))*INDIRECT(ADDRESS(ROW()+(0), COLUMN()+(-1), 1)), 2)</f>
        <v>0.180000</v>
      </c>
    </row>
    <row r="10" spans="1:7" ht="12.00" thickBot="1" customHeight="1">
      <c r="A10" s="17" t="s">
        <v>17</v>
      </c>
      <c r="B10" s="17"/>
      <c r="C10" s="21" t="s">
        <v>18</v>
      </c>
      <c r="D10" s="22" t="s">
        <v>19</v>
      </c>
      <c r="E10" s="23">
        <v>0.178000</v>
      </c>
      <c r="F10" s="24">
        <v>37.970000</v>
      </c>
      <c r="G10" s="24">
        <f ca="1">ROUND(INDIRECT(ADDRESS(ROW()+(0), COLUMN()+(-2), 1))*INDIRECT(ADDRESS(ROW()+(0), COLUMN()+(-1), 1)), 2)</f>
        <v>6.760000</v>
      </c>
    </row>
    <row r="11" spans="1:7" ht="12.00" thickBot="1" customHeight="1">
      <c r="A11" s="17"/>
      <c r="B11" s="17"/>
      <c r="C11" s="12" t="s">
        <v>20</v>
      </c>
      <c r="D11" s="10" t="s">
        <v>21</v>
      </c>
      <c r="E11" s="14">
        <v>2.000000</v>
      </c>
      <c r="F11" s="16">
        <f ca="1">ROUND(SUM(INDIRECT(ADDRESS(ROW()+(-1), COLUMN()+(1), 1)),INDIRECT(ADDRESS(ROW()+(-2), COLUMN()+(1), 1)),INDIRECT(ADDRESS(ROW()+(-3), COLUMN()+(1), 1))), 2)</f>
        <v>90.620000</v>
      </c>
      <c r="G11" s="16">
        <f ca="1">ROUND(INDIRECT(ADDRESS(ROW()+(0), COLUMN()+(-2), 1))*INDIRECT(ADDRESS(ROW()+(0), COLUMN()+(-1), 1))/100, 2)</f>
        <v>1.810000</v>
      </c>
    </row>
    <row r="12" spans="1:7" ht="12.00" thickBot="1" customHeight="1">
      <c r="A12" s="22"/>
      <c r="B12" s="22"/>
      <c r="C12" s="21" t="s">
        <v>22</v>
      </c>
      <c r="D12" s="22" t="s">
        <v>23</v>
      </c>
      <c r="E12" s="23">
        <v>3.000000</v>
      </c>
      <c r="F12" s="24">
        <f ca="1">ROUND(SUM(INDIRECT(ADDRESS(ROW()+(-1), COLUMN()+(1), 1)),INDIRECT(ADDRESS(ROW()+(-2), COLUMN()+(1), 1)),INDIRECT(ADDRESS(ROW()+(-3), COLUMN()+(1), 1)),INDIRECT(ADDRESS(ROW()+(-4), COLUMN()+(1), 1))), 2)</f>
        <v>92.430000</v>
      </c>
      <c r="G12" s="24">
        <f ca="1">ROUND(INDIRECT(ADDRESS(ROW()+(0), COLUMN()+(-2), 1))*INDIRECT(ADDRESS(ROW()+(0), COLUMN()+(-1), 1))/100, 2)</f>
        <v>2.770000</v>
      </c>
    </row>
    <row r="13" spans="1:7" ht="12.00" thickBot="1" customHeight="1">
      <c r="A13" s="6" t="s">
        <v>24</v>
      </c>
      <c r="B13" s="6"/>
      <c r="C13" s="7"/>
      <c r="D13" s="7"/>
      <c r="E13" s="25"/>
      <c r="F13" s="6" t="s">
        <v>25</v>
      </c>
      <c r="G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95.200000</v>
      </c>
    </row>
  </sheetData>
  <mergeCells count="10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