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<sst xmlns="http://schemas.openxmlformats.org/spreadsheetml/2006/main" count="28" uniqueCount="28">
  <si>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</si>
  <si>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RTM010</t>
  </si>
  <si>
    <t xml:space="preserve">m²</t>
  </si>
  <si>
    <t xml:space="preserve">Falso plafón continuo de paneles de virutas de madera, sistema Heraklith "KNAUF INSULATION".</t>
  </si>
  <si>
    <r>
      <rPr>
        <sz val="7.80"/>
        <color rgb="FF000000"/>
        <rFont val="Arial"/>
        <family val="2"/>
      </rPr>
      <t xml:space="preserve">Falso plafón continuo, situado a una altura </t>
    </r>
    <r>
      <rPr>
        <b/>
        <sz val="7.80"/>
        <color rgb="FF000000"/>
        <rFont val="Arial"/>
        <family val="2"/>
      </rPr>
      <t xml:space="preserve">menor de 4 m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panel ligero de lana de madera, Heraklith Combi EPS "KNAUF INSULATION", de 600x1200 mm y 50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</si>
  <si>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</si>
  <si>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</si>
  <si>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</si>
  <si>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</si>
  <si>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</si>
  <si>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</si>
  <si>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mt16vki010O</t>
  </si>
  <si>
    <t xml:space="preserve">m²</t>
  </si>
  <si>
    <t xml:space="preserve">Panel ligero de lana de madera, Heraklith Combi EPS "KNAUF INSULATION", de 600x1200 mm y 50 mm de espesor, formado por virutas de madera de 1 mm de diámetro combinadas con EPS, resistencia térmica 1,2 m²K/W, conductividad térmica 0,09 W/(mK), densidad 136 kg/m³, factor de resistencia a la difusión del vapor de agua 0,4 y Euroclase B-s1,d0 de reacción al fuego, para aislamiento térmico y acústico y protección frente a incendios, en edificación.</t>
  </si>
  <si>
    <t xml:space="preserve">mt16vki030</t>
  </si>
  <si>
    <t xml:space="preserve">Ud</t>
  </si>
  <si>
    <t xml:space="preserve">Fijación maciza MSP "KNAUF INSULATION" para el anclaje de paneles Heraklith a soporte de concreto, incluso tapa.</t>
  </si>
  <si>
    <t xml:space="preserve">mo014</t>
  </si>
  <si>
    <t xml:space="preserve">h</t>
  </si>
  <si>
    <t xml:space="preserve">Oficial de primera montador de falsos plafones.</t>
  </si>
  <si>
    <t xml:space="preserve">mo080</t>
  </si>
  <si>
    <t xml:space="preserve">h</t>
  </si>
  <si>
    <t xml:space="preserve">Ayudante montador de falsos plafones.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</si>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</sst>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0.87" customWidth="1"/>
    <col min="3" max="3" width="3.79" customWidth="1"/>
    <col min="4" max="4" width="6.41" customWidth="1"/>
    <col min="5" max="5" width="61.64" customWidth="1"/>
    <col min="6" max="6" width="6.41" customWidth="1"/>
    <col min="7" max="7" width="12.97" customWidth="1"/>
    <col min="8" max="8" width="0.58" customWidth="1"/>
    <col min="9" max="9" width="4.08" customWidth="1"/>
    <col min="10" max="10" width="4.66" customWidth="1"/>
    <col min="11" max="11" width="4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69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361.720000</v>
      </c>
      <c r="H8" s="16"/>
      <c r="I8" s="16">
        <f ca="1">ROUND(INDIRECT(ADDRESS(ROW()+(0), COLUMN()+(-3), 1))*INDIRECT(ADDRESS(ROW()+(0), COLUMN()+(-2), 1)), 2)</f>
        <v>361.720000</v>
      </c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8.330000</v>
      </c>
      <c r="G9" s="20">
        <v>8.770000</v>
      </c>
      <c r="H9" s="20"/>
      <c r="I9" s="20">
        <f ca="1">ROUND(INDIRECT(ADDRESS(ROW()+(0), COLUMN()+(-3), 1))*INDIRECT(ADDRESS(ROW()+(0), COLUMN()+(-2), 1)), 2)</f>
        <v>73.050000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0.265000</v>
      </c>
      <c r="G10" s="20">
        <v>44.450000</v>
      </c>
      <c r="H10" s="20"/>
      <c r="I10" s="20">
        <f ca="1">ROUND(INDIRECT(ADDRESS(ROW()+(0), COLUMN()+(-3), 1))*INDIRECT(ADDRESS(ROW()+(0), COLUMN()+(-2), 1)), 2)</f>
        <v>11.780000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0.265000</v>
      </c>
      <c r="G11" s="24">
        <v>26.630000</v>
      </c>
      <c r="H11" s="24"/>
      <c r="I11" s="24">
        <f ca="1">ROUND(INDIRECT(ADDRESS(ROW()+(0), COLUMN()+(-3), 1))*INDIRECT(ADDRESS(ROW()+(0), COLUMN()+(-2), 1)), 2)</f>
        <v>7.060000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453.610000</v>
      </c>
      <c r="H12" s="16"/>
      <c r="I12" s="16">
        <f ca="1">ROUND(INDIRECT(ADDRESS(ROW()+(0), COLUMN()+(-3), 1))*INDIRECT(ADDRESS(ROW()+(0), COLUMN()+(-2), 1))/100, 2)</f>
        <v>9.070000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462.680000</v>
      </c>
      <c r="H13" s="24"/>
      <c r="I13" s="24">
        <f ca="1">ROUND(INDIRECT(ADDRESS(ROW()+(0), COLUMN()+(-3), 1))*INDIRECT(ADDRESS(ROW()+(0), COLUMN()+(-2), 1))/100, 2)</f>
        <v>13.880000</v>
      </c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6"/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476.560000</v>
      </c>
      <c r="J14" s="28"/>
      <c r="K14" s="28"/>
    </row>
  </sheetData>
  <mergeCells count="37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