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<sst xmlns="http://schemas.openxmlformats.org/spreadsheetml/2006/main" count="29" uniqueCount="29">
  <si>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</si>
  <si>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RTL035</t>
  </si>
  <si>
    <t xml:space="preserve">m²</t>
  </si>
  <si>
    <t xml:space="preserve">Falso plafón de rejilla metálica.</t>
  </si>
  <si>
    <t xml:space="preserve">Falso plafón, situado a una altura mayor o igual a 4 m, de rejilla de aluminio prelacada al horno, con nervaduras de 40 mm de alto formando celdillas de 75x75 mm, fabricada en módulos de 600x600 mm, dispuesto sobre entramado metálico.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</si>
  <si>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</si>
  <si>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</si>
  <si>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</si>
  <si>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</si>
  <si>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</si>
  <si>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</si>
  <si>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mt12fra010a</t>
  </si>
  <si>
    <t xml:space="preserve">m²</t>
  </si>
  <si>
    <t xml:space="preserve">Rejilla de aluminio prelacada al horno, con nervaduras de 40 mm de alto formando celdillas de 75x75 mm, fabricada en módulos de 600x600 mm, para falso plafón reticular.</t>
  </si>
  <si>
    <t xml:space="preserve">mt12fra020a</t>
  </si>
  <si>
    <t xml:space="preserve">m²</t>
  </si>
  <si>
    <t xml:space="preserve">Bastidor formado por perfiles de 40 mm de alto, con suspensión autoniveladora de pletina para falso plafón de rejillas de aluminio, incluso parte proporcional de perfiles de remates, piezas especiales y accesorios de suspensión y fijación.</t>
  </si>
  <si>
    <t xml:space="preserve">mo014</t>
  </si>
  <si>
    <t xml:space="preserve">h</t>
  </si>
  <si>
    <t xml:space="preserve">Oficial de primera montador de falsos plafones.</t>
  </si>
  <si>
    <t xml:space="preserve">mo080</t>
  </si>
  <si>
    <t xml:space="preserve">h</t>
  </si>
  <si>
    <t xml:space="preserve">Ayudante montador de falsos plafones.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</si>
  <si>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</si>
  <si>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</si>
  <si>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</si>
  <si>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</si>
  <si>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$ 198,20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</si>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</sst>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19" customWidth="1"/>
    <col min="4" max="4" width="18.21" customWidth="1"/>
    <col min="5" max="5" width="45.75" customWidth="1"/>
    <col min="6" max="6" width="1.89" customWidth="1"/>
    <col min="7" max="7" width="6.41" customWidth="1"/>
    <col min="8" max="8" width="3.35" customWidth="1"/>
    <col min="9" max="9" width="10.20" customWidth="1"/>
    <col min="10" max="10" width="1.46" customWidth="1"/>
    <col min="11" max="11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1.050000</v>
      </c>
      <c r="H8" s="16">
        <v>746.100000</v>
      </c>
      <c r="I8" s="16"/>
      <c r="J8" s="16">
        <f ca="1">ROUND(INDIRECT(ADDRESS(ROW()+(0), COLUMN()+(-3), 1))*INDIRECT(ADDRESS(ROW()+(0), COLUMN()+(-2), 1)), 2)</f>
        <v>783.410000</v>
      </c>
      <c r="K8" s="16"/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20">
        <v>99.070000</v>
      </c>
      <c r="I9" s="20"/>
      <c r="J9" s="20">
        <f ca="1">ROUND(INDIRECT(ADDRESS(ROW()+(0), COLUMN()+(-3), 1))*INDIRECT(ADDRESS(ROW()+(0), COLUMN()+(-2), 1)), 2)</f>
        <v>99.070000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0.310000</v>
      </c>
      <c r="H10" s="20">
        <v>44.450000</v>
      </c>
      <c r="I10" s="20"/>
      <c r="J10" s="20">
        <f ca="1">ROUND(INDIRECT(ADDRESS(ROW()+(0), COLUMN()+(-3), 1))*INDIRECT(ADDRESS(ROW()+(0), COLUMN()+(-2), 1)), 2)</f>
        <v>13.780000</v>
      </c>
      <c r="K10" s="20"/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0.078000</v>
      </c>
      <c r="H11" s="24">
        <v>26.630000</v>
      </c>
      <c r="I11" s="24"/>
      <c r="J11" s="24">
        <f ca="1">ROUND(INDIRECT(ADDRESS(ROW()+(0), COLUMN()+(-3), 1))*INDIRECT(ADDRESS(ROW()+(0), COLUMN()+(-2), 1)), 2)</f>
        <v>2.080000</v>
      </c>
      <c r="K11" s="24"/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898.340000</v>
      </c>
      <c r="I12" s="16"/>
      <c r="J12" s="16">
        <f ca="1">ROUND(INDIRECT(ADDRESS(ROW()+(0), COLUMN()+(-3), 1))*INDIRECT(ADDRESS(ROW()+(0), COLUMN()+(-2), 1))/100, 2)</f>
        <v>17.970000</v>
      </c>
      <c r="K12" s="16"/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916.310000</v>
      </c>
      <c r="I13" s="24"/>
      <c r="J13" s="24">
        <f ca="1">ROUND(INDIRECT(ADDRESS(ROW()+(0), COLUMN()+(-3), 1))*INDIRECT(ADDRESS(ROW()+(0), COLUMN()+(-2), 1))/100, 2)</f>
        <v>27.490000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943.800000</v>
      </c>
      <c r="K14" s="26"/>
    </row>
  </sheetData>
  <mergeCells count="29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A14:F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