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<sst xmlns="http://schemas.openxmlformats.org/spreadsheetml/2006/main" count="29" uniqueCount="29">
  <si>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</si>
  <si>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RTL035</t>
  </si>
  <si>
    <t xml:space="preserve">m²</t>
  </si>
  <si>
    <t xml:space="preserve">Falso plafón de rejilla metálica.</t>
  </si>
  <si>
    <t xml:space="preserve">Falso plafón, situado a una altura menor de 4 m, de rejilla de aluminio prelacada al horno, con nervaduras de 40 mm de alto formando celdillas de 150x150 mm, fabricada en módulos de 600x600 mm, dispuesto sobre entramado metálico.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</si>
  <si>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</si>
  <si>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</si>
  <si>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</si>
  <si>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</si>
  <si>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</si>
  <si>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</si>
  <si>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mt12fra010c</t>
  </si>
  <si>
    <t xml:space="preserve">m²</t>
  </si>
  <si>
    <t xml:space="preserve">Rejilla de aluminio prelacada al horno, con nervaduras de 40 mm de alto formando celdillas de 150x150 mm, fabricada en módulos de 600x600 mm, para falso plafón reticular.</t>
  </si>
  <si>
    <t xml:space="preserve">mt12fra020a</t>
  </si>
  <si>
    <t xml:space="preserve">m²</t>
  </si>
  <si>
    <t xml:space="preserve">Bastidor formado por perfiles de 40 mm de alto, con suspensión autoniveladora de pletina para falso plafón de rejillas de aluminio, incluso parte proporcional de perfiles de remates, piezas especiales y accesorios de suspensión y fijación.</t>
  </si>
  <si>
    <t xml:space="preserve">mo014</t>
  </si>
  <si>
    <t xml:space="preserve">h</t>
  </si>
  <si>
    <t xml:space="preserve">Oficial de primera montador de falsos plafones.</t>
  </si>
  <si>
    <t xml:space="preserve">mo080</t>
  </si>
  <si>
    <t xml:space="preserve">h</t>
  </si>
  <si>
    <t xml:space="preserve">Ayudante montador de falsos plafones.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</si>
  <si>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</si>
  <si>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</si>
  <si>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</si>
  <si>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</si>
  <si>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$ 99,04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</si>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</sst>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1.60" customWidth="1"/>
    <col min="4" max="4" width="17.78" customWidth="1"/>
    <col min="5" max="5" width="48.38" customWidth="1"/>
    <col min="6" max="6" width="6.70" customWidth="1"/>
    <col min="7" max="7" width="4.52" customWidth="1"/>
    <col min="8" max="8" width="9.03" customWidth="1"/>
    <col min="9" max="9" width="2.04" customWidth="1"/>
    <col min="10" max="10" width="11.0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 t="s">
        <v>8</v>
      </c>
      <c r="G7" s="9" t="s">
        <v>9</v>
      </c>
      <c r="H7" s="9"/>
      <c r="I7" s="9" t="s">
        <v>10</v>
      </c>
      <c r="J7" s="9"/>
    </row>
    <row r="8" spans="1:10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4">
        <v>1.050000</v>
      </c>
      <c r="G8" s="16">
        <v>319.450000</v>
      </c>
      <c r="H8" s="16"/>
      <c r="I8" s="16">
        <f ca="1">ROUND(INDIRECT(ADDRESS(ROW()+(0), COLUMN()+(-3), 1))*INDIRECT(ADDRESS(ROW()+(0), COLUMN()+(-2), 1)), 2)</f>
        <v>335.420000</v>
      </c>
      <c r="J8" s="16"/>
    </row>
    <row r="9" spans="1:10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9">
        <v>1.000000</v>
      </c>
      <c r="G9" s="20">
        <v>99.070000</v>
      </c>
      <c r="H9" s="20"/>
      <c r="I9" s="20">
        <f ca="1">ROUND(INDIRECT(ADDRESS(ROW()+(0), COLUMN()+(-3), 1))*INDIRECT(ADDRESS(ROW()+(0), COLUMN()+(-2), 1)), 2)</f>
        <v>99.070000</v>
      </c>
      <c r="J9" s="20"/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9">
        <v>0.282000</v>
      </c>
      <c r="G10" s="20">
        <v>44.450000</v>
      </c>
      <c r="H10" s="20"/>
      <c r="I10" s="20">
        <f ca="1">ROUND(INDIRECT(ADDRESS(ROW()+(0), COLUMN()+(-3), 1))*INDIRECT(ADDRESS(ROW()+(0), COLUMN()+(-2), 1)), 2)</f>
        <v>12.530000</v>
      </c>
      <c r="J10" s="20"/>
    </row>
    <row r="11" spans="1:10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3">
        <v>0.071000</v>
      </c>
      <c r="G11" s="24">
        <v>26.630000</v>
      </c>
      <c r="H11" s="24"/>
      <c r="I11" s="24">
        <f ca="1">ROUND(INDIRECT(ADDRESS(ROW()+(0), COLUMN()+(-3), 1))*INDIRECT(ADDRESS(ROW()+(0), COLUMN()+(-2), 1)), 2)</f>
        <v>1.890000</v>
      </c>
      <c r="J11" s="24"/>
    </row>
    <row r="12" spans="1:10" ht="12.00" thickBot="1" customHeight="1">
      <c r="A12" s="17"/>
      <c r="B12" s="12" t="s">
        <v>23</v>
      </c>
      <c r="C12" s="10" t="s">
        <v>24</v>
      </c>
      <c r="D12" s="10"/>
      <c r="E12" s="10"/>
      <c r="F12" s="14">
        <v>2.000000</v>
      </c>
      <c r="G12" s="16">
        <f ca="1">ROUND(SUM(INDIRECT(ADDRESS(ROW()+(-1), COLUMN()+(2), 1)),INDIRECT(ADDRESS(ROW()+(-2), COLUMN()+(2), 1)),INDIRECT(ADDRESS(ROW()+(-3), COLUMN()+(2), 1)),INDIRECT(ADDRESS(ROW()+(-4), COLUMN()+(2), 1))), 2)</f>
        <v>448.910000</v>
      </c>
      <c r="H12" s="16"/>
      <c r="I12" s="16">
        <f ca="1">ROUND(INDIRECT(ADDRESS(ROW()+(0), COLUMN()+(-3), 1))*INDIRECT(ADDRESS(ROW()+(0), COLUMN()+(-2), 1))/100, 2)</f>
        <v>8.980000</v>
      </c>
      <c r="J12" s="16"/>
    </row>
    <row r="13" spans="1:10" ht="12.00" thickBot="1" customHeight="1">
      <c r="A13" s="22"/>
      <c r="B13" s="21" t="s">
        <v>25</v>
      </c>
      <c r="C13" s="22" t="s">
        <v>26</v>
      </c>
      <c r="D13" s="22"/>
      <c r="E13" s="22"/>
      <c r="F13" s="23">
        <v>3.000000</v>
      </c>
      <c r="G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457.890000</v>
      </c>
      <c r="H13" s="24"/>
      <c r="I13" s="24">
        <f ca="1">ROUND(INDIRECT(ADDRESS(ROW()+(0), COLUMN()+(-3), 1))*INDIRECT(ADDRESS(ROW()+(0), COLUMN()+(-2), 1))/100, 2)</f>
        <v>13.740000</v>
      </c>
      <c r="J13" s="24"/>
    </row>
    <row r="14" spans="1:10" ht="12.00" thickBot="1" customHeight="1">
      <c r="A14" s="6" t="s">
        <v>27</v>
      </c>
      <c r="B14" s="7"/>
      <c r="C14" s="7"/>
      <c r="D14" s="7"/>
      <c r="E14" s="7"/>
      <c r="F14" s="25"/>
      <c r="G14" s="6" t="s">
        <v>28</v>
      </c>
      <c r="H14" s="6"/>
      <c r="I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471.630000</v>
      </c>
      <c r="J14" s="26"/>
    </row>
  </sheetData>
  <mergeCells count="29">
    <mergeCell ref="A1:J1"/>
    <mergeCell ref="A3:C3"/>
    <mergeCell ref="F3:G3"/>
    <mergeCell ref="H3:I3"/>
    <mergeCell ref="A4:J4"/>
    <mergeCell ref="C7:E7"/>
    <mergeCell ref="G7:H7"/>
    <mergeCell ref="I7:J7"/>
    <mergeCell ref="C8:E8"/>
    <mergeCell ref="G8:H8"/>
    <mergeCell ref="I8:J8"/>
    <mergeCell ref="C9:E9"/>
    <mergeCell ref="G9:H9"/>
    <mergeCell ref="I9:J9"/>
    <mergeCell ref="C10:E10"/>
    <mergeCell ref="G10:H10"/>
    <mergeCell ref="I10:J10"/>
    <mergeCell ref="C11:E11"/>
    <mergeCell ref="G11:H11"/>
    <mergeCell ref="I11:J11"/>
    <mergeCell ref="C12:E12"/>
    <mergeCell ref="G12:H12"/>
    <mergeCell ref="I12:J12"/>
    <mergeCell ref="C13:E13"/>
    <mergeCell ref="G13:H13"/>
    <mergeCell ref="I13:J13"/>
    <mergeCell ref="A14:E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