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<sst xmlns="http://schemas.openxmlformats.org/spreadsheetml/2006/main" count="29" uniqueCount="29">
  <si>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</si>
  <si>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RTL035</t>
  </si>
  <si>
    <t xml:space="preserve">m²</t>
  </si>
  <si>
    <t xml:space="preserve">Falso plafón de rejilla metálica.</t>
  </si>
  <si>
    <t xml:space="preserve">Falso plafón, situado a una altura menor de 4 m, de rejilla de acero pintada al horno, con nervaduras de 40 mm de alto formando celdillas de 100x100 mm, fabricada en módulos de 600x600 mm, dispuesto sobre entramado metálico.</t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</si>
  <si>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</si>
  <si>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</si>
  <si>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</si>
  <si>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</si>
  <si>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</si>
  <si>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</si>
  <si>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mt12frh010b</t>
  </si>
  <si>
    <t xml:space="preserve">m²</t>
  </si>
  <si>
    <t xml:space="preserve">Rejilla de acero pintada al horno, con nervaduras de 40 mm de alto formando celdillas de 100x100 mm, fabricada en módulos de 600x600 mm, para falso plafón reticular.</t>
  </si>
  <si>
    <t xml:space="preserve">mt12frh020a</t>
  </si>
  <si>
    <t xml:space="preserve">m²</t>
  </si>
  <si>
    <t xml:space="preserve">Bastidor formado por perfiles de 40 mm de alto, con suspensión autoniveladora de pletina para falso plafón de rejillas de acero, incluso parte proporcional de perfiles de remates, piezas especiales y accesorios de suspensión y fijación.</t>
  </si>
  <si>
    <t xml:space="preserve">mo014</t>
  </si>
  <si>
    <t xml:space="preserve">h</t>
  </si>
  <si>
    <t xml:space="preserve">Oficial de primera montador de falsos plafones.</t>
  </si>
  <si>
    <t xml:space="preserve">mo080</t>
  </si>
  <si>
    <t xml:space="preserve">h</t>
  </si>
  <si>
    <t xml:space="preserve">Ayudante montador de falsos plafones.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</si>
  <si>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</si>
  <si>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</si>
  <si>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</si>
  <si>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</si>
  <si>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$ 126,10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</si>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</sst>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0.87" customWidth="1"/>
    <col min="4" max="4" width="17.05" customWidth="1"/>
    <col min="5" max="5" width="50.13" customWidth="1"/>
    <col min="6" max="6" width="1.89" customWidth="1"/>
    <col min="7" max="7" width="4.52" customWidth="1"/>
    <col min="8" max="8" width="5.97" customWidth="1"/>
    <col min="9" max="9" width="7.58" customWidth="1"/>
    <col min="10" max="10" width="2.77" customWidth="1"/>
    <col min="11" max="11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3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 t="s">
        <v>8</v>
      </c>
      <c r="G7" s="9"/>
      <c r="H7" s="9" t="s">
        <v>9</v>
      </c>
      <c r="I7" s="9"/>
      <c r="J7" s="9" t="s">
        <v>10</v>
      </c>
      <c r="K7" s="9"/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4">
        <v>1.050000</v>
      </c>
      <c r="G8" s="14"/>
      <c r="H8" s="16">
        <v>436.240000</v>
      </c>
      <c r="I8" s="16"/>
      <c r="J8" s="16">
        <f ca="1">ROUND(INDIRECT(ADDRESS(ROW()+(0), COLUMN()+(-4), 1))*INDIRECT(ADDRESS(ROW()+(0), COLUMN()+(-2), 1)), 2)</f>
        <v>458.050000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9">
        <v>1.000000</v>
      </c>
      <c r="G9" s="19"/>
      <c r="H9" s="20">
        <v>99.070000</v>
      </c>
      <c r="I9" s="20"/>
      <c r="J9" s="20">
        <f ca="1">ROUND(INDIRECT(ADDRESS(ROW()+(0), COLUMN()+(-4), 1))*INDIRECT(ADDRESS(ROW()+(0), COLUMN()+(-2), 1)), 2)</f>
        <v>99.070000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9">
        <v>0.282000</v>
      </c>
      <c r="G10" s="19"/>
      <c r="H10" s="20">
        <v>44.450000</v>
      </c>
      <c r="I10" s="20"/>
      <c r="J10" s="20">
        <f ca="1">ROUND(INDIRECT(ADDRESS(ROW()+(0), COLUMN()+(-4), 1))*INDIRECT(ADDRESS(ROW()+(0), COLUMN()+(-2), 1)), 2)</f>
        <v>12.530000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3">
        <v>0.071000</v>
      </c>
      <c r="G11" s="23"/>
      <c r="H11" s="24">
        <v>26.630000</v>
      </c>
      <c r="I11" s="24"/>
      <c r="J11" s="24">
        <f ca="1">ROUND(INDIRECT(ADDRESS(ROW()+(0), COLUMN()+(-4), 1))*INDIRECT(ADDRESS(ROW()+(0), COLUMN()+(-2), 1)), 2)</f>
        <v>1.890000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4">
        <v>2.000000</v>
      </c>
      <c r="G12" s="14"/>
      <c r="H12" s="16">
        <f ca="1">ROUND(SUM(INDIRECT(ADDRESS(ROW()+(-1), COLUMN()+(2), 1)),INDIRECT(ADDRESS(ROW()+(-2), COLUMN()+(2), 1)),INDIRECT(ADDRESS(ROW()+(-3), COLUMN()+(2), 1)),INDIRECT(ADDRESS(ROW()+(-4), COLUMN()+(2), 1))), 2)</f>
        <v>571.540000</v>
      </c>
      <c r="I12" s="16"/>
      <c r="J12" s="16">
        <f ca="1">ROUND(INDIRECT(ADDRESS(ROW()+(0), COLUMN()+(-4), 1))*INDIRECT(ADDRESS(ROW()+(0), COLUMN()+(-2), 1))/100, 2)</f>
        <v>11.430000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3">
        <v>3.000000</v>
      </c>
      <c r="G13" s="23"/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582.970000</v>
      </c>
      <c r="I13" s="24"/>
      <c r="J13" s="24">
        <f ca="1">ROUND(INDIRECT(ADDRESS(ROW()+(0), COLUMN()+(-4), 1))*INDIRECT(ADDRESS(ROW()+(0), COLUMN()+(-2), 1))/100, 2)</f>
        <v>17.490000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25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600.460000</v>
      </c>
      <c r="K14" s="26"/>
    </row>
  </sheetData>
  <mergeCells count="38">
    <mergeCell ref="A1:K1"/>
    <mergeCell ref="A3:C3"/>
    <mergeCell ref="E3:F3"/>
    <mergeCell ref="G3:H3"/>
    <mergeCell ref="I3:J3"/>
    <mergeCell ref="A4:K4"/>
    <mergeCell ref="C7:E7"/>
    <mergeCell ref="F7:G7"/>
    <mergeCell ref="H7:I7"/>
    <mergeCell ref="J7:K7"/>
    <mergeCell ref="C8:E8"/>
    <mergeCell ref="F8:G8"/>
    <mergeCell ref="H8:I8"/>
    <mergeCell ref="J8:K8"/>
    <mergeCell ref="C9:E9"/>
    <mergeCell ref="F9:G9"/>
    <mergeCell ref="H9:I9"/>
    <mergeCell ref="J9:K9"/>
    <mergeCell ref="C10:E10"/>
    <mergeCell ref="F10:G10"/>
    <mergeCell ref="H10:I10"/>
    <mergeCell ref="J10:K10"/>
    <mergeCell ref="C11:E11"/>
    <mergeCell ref="F11:G11"/>
    <mergeCell ref="H11:I11"/>
    <mergeCell ref="J11:K11"/>
    <mergeCell ref="C12:E12"/>
    <mergeCell ref="F12:G12"/>
    <mergeCell ref="H12:I12"/>
    <mergeCell ref="J12:K12"/>
    <mergeCell ref="C13:E13"/>
    <mergeCell ref="F13:G13"/>
    <mergeCell ref="H13:I13"/>
    <mergeCell ref="J13:K13"/>
    <mergeCell ref="A14:E14"/>
    <mergeCell ref="F14:G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