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<sst xmlns="http://schemas.openxmlformats.org/spreadsheetml/2006/main" count="53" uniqueCount="53">
  <si>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</si>
  <si>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</si>
  <si>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</si>
  <si>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Falso plafón reticular de bandejas metálicas, sistema "KNAUF".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</si>
  <si>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liso, color blanco, de 0,5 mm de espesor, con canto J Descolgado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</si>
  <si>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</si>
  <si>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</si>
  <si>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</si>
  <si>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</si>
  <si>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</si>
  <si>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</si>
  <si>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mt12pbk010haa</t>
  </si>
  <si>
    <t xml:space="preserve">m²</t>
  </si>
  <si>
    <t xml:space="preserve">Bandeja de acero galvanizado prelacado "KNAUF" acabado liso, color blanco, de 0,5 mm de espesor, con canto J Descolgado,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</si>
  <si>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</si>
  <si>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</si>
  <si>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</si>
  <si>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</si>
  <si>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</si>
  <si>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</si>
  <si>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</si>
  <si>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</si>
  <si>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</si>
  <si>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</si>
  <si>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</si>
  <si>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</si>
  <si>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</si>
  <si>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</si>
  <si>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falsos plafones suspendidos.</t>
  </si>
  <si>
    <t xml:space="preserve">mt12pek050b</t>
  </si>
  <si>
    <t xml:space="preserve">Ud</t>
  </si>
  <si>
    <t xml:space="preserve">Seguro Nonius "KNAUF", para falsos plafones suspendidos.</t>
  </si>
  <si>
    <t xml:space="preserve">mt12pek050c</t>
  </si>
  <si>
    <t xml:space="preserve">Ud</t>
  </si>
  <si>
    <t xml:space="preserve">Parte superior Nonius "KNAUF", 530/630, para falsos plafones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</si>
  <si>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</si>
  <si>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</si>
  <si>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</si>
  <si>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</si>
  <si>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</si>
  <si>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taquete y tornillo 5x27.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</si>
  <si>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</si>
  <si>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</si>
  <si>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</si>
  <si>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</si>
  <si>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</si>
  <si>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</si>
  <si>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</si>
  <si>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</si>
  <si>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</si>
  <si>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</si>
  <si>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$ 106,81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</si>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</sst>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1.17" customWidth="1"/>
    <col min="4" max="4" width="17.92" customWidth="1"/>
    <col min="5" max="5" width="46.19" customWidth="1"/>
    <col min="6" max="6" width="1.02" customWidth="1"/>
    <col min="7" max="7" width="5.39" customWidth="1"/>
    <col min="8" max="8" width="5.97" customWidth="1"/>
    <col min="9" max="9" width="7.58" customWidth="1"/>
    <col min="10" max="10" width="3.79" customWidth="1"/>
    <col min="11" max="11" width="11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1.030000</v>
      </c>
      <c r="G8" s="14"/>
      <c r="H8" s="16">
        <v>316.680000</v>
      </c>
      <c r="I8" s="16"/>
      <c r="J8" s="16">
        <f ca="1">ROUND(INDIRECT(ADDRESS(ROW()+(0), COLUMN()+(-4), 1))*INDIRECT(ADDRESS(ROW()+(0), COLUMN()+(-2), 1)), 2)</f>
        <v>326.180000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0.882000</v>
      </c>
      <c r="G9" s="19"/>
      <c r="H9" s="20">
        <v>15.550000</v>
      </c>
      <c r="I9" s="20"/>
      <c r="J9" s="20">
        <f ca="1">ROUND(INDIRECT(ADDRESS(ROW()+(0), COLUMN()+(-4), 1))*INDIRECT(ADDRESS(ROW()+(0), COLUMN()+(-2), 1)), 2)</f>
        <v>13.720000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0.882000</v>
      </c>
      <c r="G10" s="19"/>
      <c r="H10" s="20">
        <v>15.550000</v>
      </c>
      <c r="I10" s="20"/>
      <c r="J10" s="20">
        <f ca="1">ROUND(INDIRECT(ADDRESS(ROW()+(0), COLUMN()+(-4), 1))*INDIRECT(ADDRESS(ROW()+(0), COLUMN()+(-2), 1)), 2)</f>
        <v>13.720000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9">
        <v>1.753000</v>
      </c>
      <c r="G11" s="19"/>
      <c r="H11" s="20">
        <v>15.550000</v>
      </c>
      <c r="I11" s="20"/>
      <c r="J11" s="20">
        <f ca="1">ROUND(INDIRECT(ADDRESS(ROW()+(0), COLUMN()+(-4), 1))*INDIRECT(ADDRESS(ROW()+(0), COLUMN()+(-2), 1)), 2)</f>
        <v>27.260000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9">
        <v>0.700000</v>
      </c>
      <c r="G12" s="19"/>
      <c r="H12" s="20">
        <v>12.880000</v>
      </c>
      <c r="I12" s="20"/>
      <c r="J12" s="20">
        <f ca="1">ROUND(INDIRECT(ADDRESS(ROW()+(0), COLUMN()+(-4), 1))*INDIRECT(ADDRESS(ROW()+(0), COLUMN()+(-2), 1)), 2)</f>
        <v>9.020000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9">
        <v>0.840000</v>
      </c>
      <c r="G13" s="19"/>
      <c r="H13" s="20">
        <v>14.090000</v>
      </c>
      <c r="I13" s="20"/>
      <c r="J13" s="20">
        <f ca="1">ROUND(INDIRECT(ADDRESS(ROW()+(0), COLUMN()+(-4), 1))*INDIRECT(ADDRESS(ROW()+(0), COLUMN()+(-2), 1)), 2)</f>
        <v>11.840000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9">
        <v>0.840000</v>
      </c>
      <c r="G14" s="19"/>
      <c r="H14" s="20">
        <v>2.310000</v>
      </c>
      <c r="I14" s="20"/>
      <c r="J14" s="20">
        <f ca="1">ROUND(INDIRECT(ADDRESS(ROW()+(0), COLUMN()+(-4), 1))*INDIRECT(ADDRESS(ROW()+(0), COLUMN()+(-2), 1)), 2)</f>
        <v>1.940000</v>
      </c>
      <c r="K14" s="20"/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9">
        <v>0.840000</v>
      </c>
      <c r="G15" s="19"/>
      <c r="H15" s="20">
        <v>17.240000</v>
      </c>
      <c r="I15" s="20"/>
      <c r="J15" s="20">
        <f ca="1">ROUND(INDIRECT(ADDRESS(ROW()+(0), COLUMN()+(-4), 1))*INDIRECT(ADDRESS(ROW()+(0), COLUMN()+(-2), 1)), 2)</f>
        <v>14.480000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9">
        <v>0.840000</v>
      </c>
      <c r="G16" s="19"/>
      <c r="H16" s="20">
        <v>7.390000</v>
      </c>
      <c r="I16" s="20"/>
      <c r="J16" s="20">
        <f ca="1">ROUND(INDIRECT(ADDRESS(ROW()+(0), COLUMN()+(-4), 1))*INDIRECT(ADDRESS(ROW()+(0), COLUMN()+(-2), 1)), 2)</f>
        <v>6.210000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9">
        <v>0.840000</v>
      </c>
      <c r="G17" s="19"/>
      <c r="H17" s="20">
        <v>1.080000</v>
      </c>
      <c r="I17" s="20"/>
      <c r="J17" s="20">
        <f ca="1">ROUND(INDIRECT(ADDRESS(ROW()+(0), COLUMN()+(-4), 1))*INDIRECT(ADDRESS(ROW()+(0), COLUMN()+(-2), 1)), 2)</f>
        <v>0.910000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9">
        <v>0.283000</v>
      </c>
      <c r="G18" s="19"/>
      <c r="H18" s="20">
        <v>39.250000</v>
      </c>
      <c r="I18" s="20"/>
      <c r="J18" s="20">
        <f ca="1">ROUND(INDIRECT(ADDRESS(ROW()+(0), COLUMN()+(-4), 1))*INDIRECT(ADDRESS(ROW()+(0), COLUMN()+(-2), 1)), 2)</f>
        <v>11.110000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3">
        <v>0.283000</v>
      </c>
      <c r="G19" s="23"/>
      <c r="H19" s="24">
        <v>19.970000</v>
      </c>
      <c r="I19" s="24"/>
      <c r="J19" s="24">
        <f ca="1">ROUND(INDIRECT(ADDRESS(ROW()+(0), COLUMN()+(-4), 1))*INDIRECT(ADDRESS(ROW()+(0), COLUMN()+(-2), 1)), 2)</f>
        <v>5.650000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4">
        <v>2.000000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442.040000</v>
      </c>
      <c r="I20" s="16"/>
      <c r="J20" s="16">
        <f ca="1">ROUND(INDIRECT(ADDRESS(ROW()+(0), COLUMN()+(-4), 1))*INDIRECT(ADDRESS(ROW()+(0), COLUMN()+(-2), 1))/100, 2)</f>
        <v>8.840000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3">
        <v>3.000000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450.880000</v>
      </c>
      <c r="I21" s="24"/>
      <c r="J21" s="24">
        <f ca="1">ROUND(INDIRECT(ADDRESS(ROW()+(0), COLUMN()+(-4), 1))*INDIRECT(ADDRESS(ROW()+(0), COLUMN()+(-2), 1))/100, 2)</f>
        <v>13.530000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464.410000</v>
      </c>
      <c r="K22" s="26"/>
    </row>
  </sheetData>
  <mergeCells count="70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C14:E14"/>
    <mergeCell ref="F14:G14"/>
    <mergeCell ref="H14:I14"/>
    <mergeCell ref="J14:K14"/>
    <mergeCell ref="C15:E15"/>
    <mergeCell ref="F15:G15"/>
    <mergeCell ref="H15:I15"/>
    <mergeCell ref="J15:K15"/>
    <mergeCell ref="C16:E16"/>
    <mergeCell ref="F16:G16"/>
    <mergeCell ref="H16:I16"/>
    <mergeCell ref="J16:K16"/>
    <mergeCell ref="C17:E17"/>
    <mergeCell ref="F17:G17"/>
    <mergeCell ref="H17:I17"/>
    <mergeCell ref="J17:K17"/>
    <mergeCell ref="C18:E18"/>
    <mergeCell ref="F18:G18"/>
    <mergeCell ref="H18:I18"/>
    <mergeCell ref="J18:K18"/>
    <mergeCell ref="C19:E19"/>
    <mergeCell ref="F19:G19"/>
    <mergeCell ref="H19:I19"/>
    <mergeCell ref="J19:K19"/>
    <mergeCell ref="C20:E20"/>
    <mergeCell ref="F20:G20"/>
    <mergeCell ref="H20:I20"/>
    <mergeCell ref="J20:K20"/>
    <mergeCell ref="C21:E21"/>
    <mergeCell ref="F21:G21"/>
    <mergeCell ref="H21:I21"/>
    <mergeCell ref="J21:K21"/>
    <mergeCell ref="A22:E22"/>
    <mergeCell ref="F22:G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