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<sst xmlns="http://schemas.openxmlformats.org/spreadsheetml/2006/main" count="41" uniqueCount="41">
  <si>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</si>
  <si>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RTF010</t>
  </si>
  <si>
    <t xml:space="preserve">m²</t>
  </si>
  <si>
    <t xml:space="preserve">Falso plafón reticular de placas de lana de roca.</t>
  </si>
  <si>
    <r>
      <rPr>
        <sz val="7.80"/>
        <color rgb="FF000000"/>
        <rFont val="A"/>
        <family val="2"/>
      </rPr>
      <t xml:space="preserve">Falso plafón reticular,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panel acústico de lana de roca, compuesto por módulos de 600x600x15 mm, acabado liso en color blanco para perfilería semivista T 24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</si>
  <si>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</si>
  <si>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</si>
  <si>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</si>
  <si>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</si>
  <si>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</si>
  <si>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</si>
  <si>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mt12pag010c</t>
  </si>
  <si>
    <t xml:space="preserve">m²</t>
  </si>
  <si>
    <t xml:space="preserve">Panel acústico autoportante de lana mineral, de resistencia térmica 0,4 m²K/W, Euroclase A1 de reacción al fuego, compuesto por módulos de 600x600x15 mm, acabado liso en color blanco con canto escalonado de 8 mm para perfilería semivista T 24.</t>
  </si>
  <si>
    <t xml:space="preserve">mt12pfr010a</t>
  </si>
  <si>
    <t xml:space="preserve">m</t>
  </si>
  <si>
    <t xml:space="preserve">Perfil primario en T de 24x38x3600 mm, de acero galvanizado laminado, con la aparente revestida con una lámina de aluminio acabado lacado en color blanco.</t>
  </si>
  <si>
    <t xml:space="preserve">mt12pfr010g</t>
  </si>
  <si>
    <t xml:space="preserve">m</t>
  </si>
  <si>
    <t xml:space="preserve">Perfil secundario en T de 24x38x600 mm, de acero galvanizado laminado, con la aparente revestida con una lámina de aluminio acabado lacado en color blanco.</t>
  </si>
  <si>
    <t xml:space="preserve">mt12pfr010j</t>
  </si>
  <si>
    <t xml:space="preserve">m</t>
  </si>
  <si>
    <t xml:space="preserve">Perfil angular en L de 24x24x3000 mm, de acero galvanizado laminado, con la aparente revestida con una lámina de aluminio acabado lacado en color blanco.</t>
  </si>
  <si>
    <t xml:space="preserve">mt12fac020b</t>
  </si>
  <si>
    <t xml:space="preserve">Ud</t>
  </si>
  <si>
    <t xml:space="preserve">Varilla metálica de acero galvanizado de 6 mm de diámetro.</t>
  </si>
  <si>
    <t xml:space="preserve">mt12fac050</t>
  </si>
  <si>
    <t xml:space="preserve">Ud</t>
  </si>
  <si>
    <t xml:space="preserve">Accesorios para la instalación de falsos plafones registrables.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</si>
  <si>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</si>
  <si>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</si>
  <si>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</si>
  <si>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</si>
  <si>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</si>
  <si>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</si>
  <si>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</si>
  <si>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</si>
  <si>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</si>
  <si>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</si>
  <si>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$ 73,09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</si>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</sst>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89" customWidth="1"/>
    <col min="3" max="3" width="1.89" customWidth="1"/>
    <col min="4" max="4" width="12.39" customWidth="1"/>
    <col min="5" max="5" width="53.62" customWidth="1"/>
    <col min="6" max="6" width="6.41" customWidth="1"/>
    <col min="7" max="7" width="5.68" customWidth="1"/>
    <col min="8" max="8" width="7.72" customWidth="1"/>
    <col min="9" max="9" width="7.72" customWidth="1"/>
    <col min="10" max="10" width="7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40.8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1.050000</v>
      </c>
      <c r="G8" s="16">
        <v>180.610000</v>
      </c>
      <c r="H8" s="16"/>
      <c r="I8" s="16">
        <f ca="1">ROUND(INDIRECT(ADDRESS(ROW()+(0), COLUMN()+(-3), 1))*INDIRECT(ADDRESS(ROW()+(0), COLUMN()+(-2), 1)), 2)</f>
        <v>189.640000</v>
      </c>
      <c r="J8" s="16"/>
    </row>
    <row r="9" spans="1:10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0.700000</v>
      </c>
      <c r="G9" s="20">
        <v>14.640000</v>
      </c>
      <c r="H9" s="20"/>
      <c r="I9" s="20">
        <f ca="1">ROUND(INDIRECT(ADDRESS(ROW()+(0), COLUMN()+(-3), 1))*INDIRECT(ADDRESS(ROW()+(0), COLUMN()+(-2), 1)), 2)</f>
        <v>10.250000</v>
      </c>
      <c r="J9" s="20"/>
    </row>
    <row r="10" spans="1:10" ht="31.2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1.500000</v>
      </c>
      <c r="G10" s="20">
        <v>14.640000</v>
      </c>
      <c r="H10" s="20"/>
      <c r="I10" s="20">
        <f ca="1">ROUND(INDIRECT(ADDRESS(ROW()+(0), COLUMN()+(-3), 1))*INDIRECT(ADDRESS(ROW()+(0), COLUMN()+(-2), 1)), 2)</f>
        <v>21.960000</v>
      </c>
      <c r="J10" s="20"/>
    </row>
    <row r="11" spans="1:10" ht="31.2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0.400000</v>
      </c>
      <c r="G11" s="20">
        <v>11.910000</v>
      </c>
      <c r="H11" s="20"/>
      <c r="I11" s="20">
        <f ca="1">ROUND(INDIRECT(ADDRESS(ROW()+(0), COLUMN()+(-3), 1))*INDIRECT(ADDRESS(ROW()+(0), COLUMN()+(-2), 1)), 2)</f>
        <v>4.760000</v>
      </c>
      <c r="J11" s="20"/>
    </row>
    <row r="12" spans="1:10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2.000000</v>
      </c>
      <c r="G12" s="20">
        <v>5.350000</v>
      </c>
      <c r="H12" s="20"/>
      <c r="I12" s="20">
        <f ca="1">ROUND(INDIRECT(ADDRESS(ROW()+(0), COLUMN()+(-3), 1))*INDIRECT(ADDRESS(ROW()+(0), COLUMN()+(-2), 1)), 2)</f>
        <v>10.700000</v>
      </c>
      <c r="J12" s="20"/>
    </row>
    <row r="13" spans="1:10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1.000000</v>
      </c>
      <c r="G13" s="20">
        <v>26.940000</v>
      </c>
      <c r="H13" s="20"/>
      <c r="I13" s="20">
        <f ca="1">ROUND(INDIRECT(ADDRESS(ROW()+(0), COLUMN()+(-3), 1))*INDIRECT(ADDRESS(ROW()+(0), COLUMN()+(-2), 1)), 2)</f>
        <v>26.940000</v>
      </c>
      <c r="J13" s="20"/>
    </row>
    <row r="14" spans="1:10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0.237000</v>
      </c>
      <c r="G14" s="20">
        <v>39.250000</v>
      </c>
      <c r="H14" s="20"/>
      <c r="I14" s="20">
        <f ca="1">ROUND(INDIRECT(ADDRESS(ROW()+(0), COLUMN()+(-3), 1))*INDIRECT(ADDRESS(ROW()+(0), COLUMN()+(-2), 1)), 2)</f>
        <v>9.300000</v>
      </c>
      <c r="J14" s="20"/>
    </row>
    <row r="15" spans="1:10" ht="12.00" thickBot="1" customHeight="1">
      <c r="A15" s="17" t="s">
        <v>32</v>
      </c>
      <c r="B15" s="21" t="s">
        <v>33</v>
      </c>
      <c r="C15" s="21"/>
      <c r="D15" s="22" t="s">
        <v>34</v>
      </c>
      <c r="E15" s="22"/>
      <c r="F15" s="23">
        <v>0.237000</v>
      </c>
      <c r="G15" s="24">
        <v>19.970000</v>
      </c>
      <c r="H15" s="24"/>
      <c r="I15" s="24">
        <f ca="1">ROUND(INDIRECT(ADDRESS(ROW()+(0), COLUMN()+(-3), 1))*INDIRECT(ADDRESS(ROW()+(0), COLUMN()+(-2), 1)), 2)</f>
        <v>4.730000</v>
      </c>
      <c r="J15" s="24"/>
    </row>
    <row r="16" spans="1:10" ht="12.00" thickBot="1" customHeight="1">
      <c r="A16" s="17"/>
      <c r="B16" s="12" t="s">
        <v>35</v>
      </c>
      <c r="C16" s="12"/>
      <c r="D16" s="10" t="s">
        <v>36</v>
      </c>
      <c r="E16" s="10"/>
      <c r="F16" s="14">
        <v>2.000000</v>
      </c>
      <c r="G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278.280000</v>
      </c>
      <c r="H16" s="16"/>
      <c r="I16" s="16">
        <f ca="1">ROUND(INDIRECT(ADDRESS(ROW()+(0), COLUMN()+(-3), 1))*INDIRECT(ADDRESS(ROW()+(0), COLUMN()+(-2), 1))/100, 2)</f>
        <v>5.570000</v>
      </c>
      <c r="J16" s="16"/>
    </row>
    <row r="17" spans="1:10" ht="12.00" thickBot="1" customHeight="1">
      <c r="A17" s="22"/>
      <c r="B17" s="21" t="s">
        <v>37</v>
      </c>
      <c r="C17" s="21"/>
      <c r="D17" s="22" t="s">
        <v>38</v>
      </c>
      <c r="E17" s="22"/>
      <c r="F17" s="23">
        <v>3.000000</v>
      </c>
      <c r="G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283.850000</v>
      </c>
      <c r="H17" s="24"/>
      <c r="I17" s="24">
        <f ca="1">ROUND(INDIRECT(ADDRESS(ROW()+(0), COLUMN()+(-3), 1))*INDIRECT(ADDRESS(ROW()+(0), COLUMN()+(-2), 1))/100, 2)</f>
        <v>8.520000</v>
      </c>
      <c r="J17" s="24"/>
    </row>
    <row r="18" spans="1:10" ht="12.00" thickBot="1" customHeight="1">
      <c r="A18" s="6" t="s">
        <v>39</v>
      </c>
      <c r="B18" s="7"/>
      <c r="C18" s="7"/>
      <c r="D18" s="7"/>
      <c r="E18" s="7"/>
      <c r="F18" s="25"/>
      <c r="G18" s="6" t="s">
        <v>40</v>
      </c>
      <c r="H18" s="6"/>
      <c r="I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292.370000</v>
      </c>
      <c r="J18" s="26"/>
    </row>
  </sheetData>
  <mergeCells count="52">
    <mergeCell ref="A1:J1"/>
    <mergeCell ref="A3:B3"/>
    <mergeCell ref="C3:D3"/>
    <mergeCell ref="E3:G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B14:C14"/>
    <mergeCell ref="D14:E14"/>
    <mergeCell ref="G14:H14"/>
    <mergeCell ref="I14:J14"/>
    <mergeCell ref="B15:C15"/>
    <mergeCell ref="D15:E15"/>
    <mergeCell ref="G15:H15"/>
    <mergeCell ref="I15:J15"/>
    <mergeCell ref="B16:C16"/>
    <mergeCell ref="D16:E16"/>
    <mergeCell ref="G16:H16"/>
    <mergeCell ref="I16:J16"/>
    <mergeCell ref="B17:C17"/>
    <mergeCell ref="D17:E17"/>
    <mergeCell ref="G17:H17"/>
    <mergeCell ref="I17:J17"/>
    <mergeCell ref="A18:E18"/>
    <mergeCell ref="G18:H18"/>
    <mergeCell ref="I18:J18"/>
  </mergeCells>
  <pageMargins left="0.620079" right="0.472441" top="0.472441" bottom="0.472441" header="0.0" footer="0.0"/>
  <pageSetup paperSize="9" orientation="portrait"/>
  <rowBreaks count="0" manualBreakCount="0">
    </rowBreaks>
</worksheet>
</file>