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<sst xmlns="http://schemas.openxmlformats.org/spreadsheetml/2006/main" count="47" uniqueCount="47">
  <si>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</si>
  <si>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RTD032</t>
  </si>
  <si>
    <t xml:space="preserve">m²</t>
  </si>
  <si>
    <t xml:space="preserve">Falso plafón registrable aséptico, de tableros de yeso laminado, sistema "PLACO".</t>
  </si>
  <si>
    <t xml:space="preserve">Falso plafón registrable aséptico, situado a una altura mayor o igual a 4 m, sistema Placo Natura Aseptic Plus "PLACO", formado por placa lisa de yeso laminado, gama Gyprex modelo Asepta "PLACO", de 600x600 mm y 9,5 mm de espesor, con perfilería vista.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</si>
  <si>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</si>
  <si>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</si>
  <si>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</si>
  <si>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</si>
  <si>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</si>
  <si>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</si>
  <si>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</si>
  <si>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</si>
  <si>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</si>
  <si>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</si>
  <si>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</si>
  <si>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</si>
  <si>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</si>
  <si>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</si>
  <si>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</si>
  <si>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</si>
  <si>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</si>
  <si>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</si>
  <si>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mt12plp090b</t>
  </si>
  <si>
    <t xml:space="preserve">m</t>
  </si>
  <si>
    <t xml:space="preserve">Perfil metálico primario de acero galvanizado, Quick-lock "PLACO" color negro, fabricado mediante laminación en frío, de 3600 mm de longitud, 24x38 mm de sección, para la realización de falsos plafones registrables.</t>
  </si>
  <si>
    <t xml:space="preserve">mt12plp090w</t>
  </si>
  <si>
    <t xml:space="preserve">m</t>
  </si>
  <si>
    <t xml:space="preserve">Perfil metálico secundario de acero galvanizado, Quick-lock "PLACO" color negro, fabricado mediante laminación en frío, de 1200 mm de longitud, 24x32 mm de sección, para la realización de falsos plafones registrables.</t>
  </si>
  <si>
    <t xml:space="preserve">mt12plp090F</t>
  </si>
  <si>
    <t xml:space="preserve">m</t>
  </si>
  <si>
    <t xml:space="preserve">Perfil metálico secundario de acero galvanizado, Quick-lock "PLACO" color negro, fabricado mediante laminación en frío, de 600 mm de longitud, 24x32 mm de sección, para la realización de falsos plafones registrables.</t>
  </si>
  <si>
    <t xml:space="preserve">mt12plk030bada</t>
  </si>
  <si>
    <t xml:space="preserve">m²</t>
  </si>
  <si>
    <t xml:space="preserve">Placa lisa de yeso laminado, gama Gyprex modelo Asepta "PLACO", de 600x600 mm y 9,5 mm de espesor, apoyada sobre perfilería vista con suela de 24 mm de anchura, revestida por su aparente con una capa de vinilo con un agente biocida, contra bacterias y hongos.</t>
  </si>
  <si>
    <t xml:space="preserve">mo014</t>
  </si>
  <si>
    <t xml:space="preserve">h</t>
  </si>
  <si>
    <t xml:space="preserve">Oficial de primera montador de falsos plafones.</t>
  </si>
  <si>
    <t xml:space="preserve">mo077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</si>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</sst>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23" customWidth="1"/>
    <col min="4" max="4" width="21.42" customWidth="1"/>
    <col min="5" max="5" width="30.02" customWidth="1"/>
    <col min="6" max="6" width="11.22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16.980000</v>
      </c>
      <c r="J8" s="16"/>
      <c r="K8" s="16">
        <f ca="1">ROUND(INDIRECT(ADDRESS(ROW()+(0), COLUMN()+(-4), 1))*INDIRECT(ADDRESS(ROW()+(0), COLUMN()+(-2), 1)), 2)</f>
        <v>8.490000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9.490000</v>
      </c>
      <c r="J9" s="20"/>
      <c r="K9" s="20">
        <f ca="1">ROUND(INDIRECT(ADDRESS(ROW()+(0), COLUMN()+(-4), 1))*INDIRECT(ADDRESS(ROW()+(0), COLUMN()+(-2), 1)), 2)</f>
        <v>7.880000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0.890000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14.710000</v>
      </c>
      <c r="J11" s="20"/>
      <c r="K11" s="20">
        <f ca="1">ROUND(INDIRECT(ADDRESS(ROW()+(0), COLUMN()+(-4), 1))*INDIRECT(ADDRESS(ROW()+(0), COLUMN()+(-2), 1)), 2)</f>
        <v>12.210000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27.640000</v>
      </c>
      <c r="J12" s="20"/>
      <c r="K12" s="20">
        <f ca="1">ROUND(INDIRECT(ADDRESS(ROW()+(0), COLUMN()+(-4), 1))*INDIRECT(ADDRESS(ROW()+(0), COLUMN()+(-2), 1)), 2)</f>
        <v>22.940000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27.640000</v>
      </c>
      <c r="J13" s="20"/>
      <c r="K13" s="20">
        <f ca="1">ROUND(INDIRECT(ADDRESS(ROW()+(0), COLUMN()+(-4), 1))*INDIRECT(ADDRESS(ROW()+(0), COLUMN()+(-2), 1)), 2)</f>
        <v>45.880000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27.640000</v>
      </c>
      <c r="J14" s="20"/>
      <c r="K14" s="20">
        <f ca="1">ROUND(INDIRECT(ADDRESS(ROW()+(0), COLUMN()+(-4), 1))*INDIRECT(ADDRESS(ROW()+(0), COLUMN()+(-2), 1)), 2)</f>
        <v>22.940000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231.440000</v>
      </c>
      <c r="J15" s="20"/>
      <c r="K15" s="20">
        <f ca="1">ROUND(INDIRECT(ADDRESS(ROW()+(0), COLUMN()+(-4), 1))*INDIRECT(ADDRESS(ROW()+(0), COLUMN()+(-2), 1)), 2)</f>
        <v>231.440000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0.298000</v>
      </c>
      <c r="H16" s="19"/>
      <c r="I16" s="20">
        <v>44.450000</v>
      </c>
      <c r="J16" s="20"/>
      <c r="K16" s="20">
        <f ca="1">ROUND(INDIRECT(ADDRESS(ROW()+(0), COLUMN()+(-4), 1))*INDIRECT(ADDRESS(ROW()+(0), COLUMN()+(-2), 1)), 2)</f>
        <v>13.250000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0.298000</v>
      </c>
      <c r="H17" s="23"/>
      <c r="I17" s="24">
        <v>26.630000</v>
      </c>
      <c r="J17" s="24"/>
      <c r="K17" s="24">
        <f ca="1">ROUND(INDIRECT(ADDRESS(ROW()+(0), COLUMN()+(-4), 1))*INDIRECT(ADDRESS(ROW()+(0), COLUMN()+(-2), 1)), 2)</f>
        <v>7.940000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373.860000</v>
      </c>
      <c r="J18" s="16"/>
      <c r="K18" s="16">
        <f ca="1">ROUND(INDIRECT(ADDRESS(ROW()+(0), COLUMN()+(-4), 1))*INDIRECT(ADDRESS(ROW()+(0), COLUMN()+(-2), 1))/100, 2)</f>
        <v>7.480000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381.340000</v>
      </c>
      <c r="J19" s="24"/>
      <c r="K19" s="24">
        <f ca="1">ROUND(INDIRECT(ADDRESS(ROW()+(0), COLUMN()+(-4), 1))*INDIRECT(ADDRESS(ROW()+(0), COLUMN()+(-2), 1))/100, 2)</f>
        <v>11.440000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392.780000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