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<sst xmlns="http://schemas.openxmlformats.org/spreadsheetml/2006/main" count="44" uniqueCount="44">
  <si>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</si>
  <si>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RTD032</t>
  </si>
  <si>
    <t xml:space="preserve">m²</t>
  </si>
  <si>
    <t xml:space="preserve">Falso plafón registrable aséptico, de tableros de yeso laminado, sistema "PLACO".</t>
  </si>
  <si>
    <t xml:space="preserve">Falso plafón registrable aséptico, situado a una altura menor de 4 m, sistema Placo Natura Aseptic Plus "PLACO", formado por placa lisa de yeso laminado, gama Gyprex modelo Asepta "PLACO", de 1200x600 mm y 9,5 mm de espesor, con perfilería vista.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</si>
  <si>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</si>
  <si>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</si>
  <si>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</si>
  <si>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</si>
  <si>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</si>
  <si>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</si>
  <si>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mt12plp100a</t>
  </si>
  <si>
    <t xml:space="preserve">m</t>
  </si>
  <si>
    <t xml:space="preserve">Perfil metálico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</si>
  <si>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</si>
  <si>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</si>
  <si>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</si>
  <si>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</si>
  <si>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</si>
  <si>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</si>
  <si>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</si>
  <si>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</si>
  <si>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</si>
  <si>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mt12plp090b</t>
  </si>
  <si>
    <t xml:space="preserve">m</t>
  </si>
  <si>
    <t xml:space="preserve">Perfil metálico primario de acero galvanizado, Quick-lock "PLACO" color negro, fabricado mediante laminación en frío, de 3600 mm de longitud, 24x38 mm de sección, para la realización de falsos plafones registrables.</t>
  </si>
  <si>
    <t xml:space="preserve">mt12plp090w</t>
  </si>
  <si>
    <t xml:space="preserve">m</t>
  </si>
  <si>
    <t xml:space="preserve">Perfil metálico secundario de acero galvanizado, Quick-lock "PLACO" color negro, fabricado mediante laminación en frío, de 1200 mm de longitud, 24x32 mm de sección, para la realización de falsos plafones registrables.</t>
  </si>
  <si>
    <t xml:space="preserve">mt12plk030badf</t>
  </si>
  <si>
    <t xml:space="preserve">m²</t>
  </si>
  <si>
    <t xml:space="preserve">Placa lisa de yeso laminado, gama Gyprex modelo Asepta "PLACO", de 1200x600 mm y 9,5 mm de espesor, apoyada sobre perfilería vista con suela de 24 mm de anchura, revestida por su aparente con una capa de vinilo con un agente biocida, contra bacterias y hongos.</t>
  </si>
  <si>
    <t xml:space="preserve">mo014</t>
  </si>
  <si>
    <t xml:space="preserve">h</t>
  </si>
  <si>
    <t xml:space="preserve">Oficial de primera montador de falsos plafones.</t>
  </si>
  <si>
    <t xml:space="preserve">mo077</t>
  </si>
  <si>
    <t xml:space="preserve">h</t>
  </si>
  <si>
    <t xml:space="preserve">Ayudante montador de falsos plafones.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</si>
  <si>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</si>
  <si>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</si>
  <si>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</si>
  <si>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</si>
  <si>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$ 91,67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</si>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</sst>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08" customWidth="1"/>
    <col min="4" max="4" width="20.69" customWidth="1"/>
    <col min="5" max="5" width="33.51" customWidth="1"/>
    <col min="6" max="6" width="9.18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16.980000</v>
      </c>
      <c r="J8" s="16"/>
      <c r="K8" s="16">
        <f ca="1">ROUND(INDIRECT(ADDRESS(ROW()+(0), COLUMN()+(-4), 1))*INDIRECT(ADDRESS(ROW()+(0), COLUMN()+(-2), 1)), 2)</f>
        <v>8.490000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0.830000</v>
      </c>
      <c r="H9" s="19"/>
      <c r="I9" s="20">
        <v>9.490000</v>
      </c>
      <c r="J9" s="20"/>
      <c r="K9" s="20">
        <f ca="1">ROUND(INDIRECT(ADDRESS(ROW()+(0), COLUMN()+(-4), 1))*INDIRECT(ADDRESS(ROW()+(0), COLUMN()+(-2), 1)), 2)</f>
        <v>7.880000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0.830000</v>
      </c>
      <c r="H10" s="19"/>
      <c r="I10" s="20">
        <v>1.070000</v>
      </c>
      <c r="J10" s="20"/>
      <c r="K10" s="20">
        <f ca="1">ROUND(INDIRECT(ADDRESS(ROW()+(0), COLUMN()+(-4), 1))*INDIRECT(ADDRESS(ROW()+(0), COLUMN()+(-2), 1)), 2)</f>
        <v>0.890000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0.830000</v>
      </c>
      <c r="H11" s="19"/>
      <c r="I11" s="20">
        <v>14.710000</v>
      </c>
      <c r="J11" s="20"/>
      <c r="K11" s="20">
        <f ca="1">ROUND(INDIRECT(ADDRESS(ROW()+(0), COLUMN()+(-4), 1))*INDIRECT(ADDRESS(ROW()+(0), COLUMN()+(-2), 1)), 2)</f>
        <v>12.210000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0.830000</v>
      </c>
      <c r="H12" s="19"/>
      <c r="I12" s="20">
        <v>27.640000</v>
      </c>
      <c r="J12" s="20"/>
      <c r="K12" s="20">
        <f ca="1">ROUND(INDIRECT(ADDRESS(ROW()+(0), COLUMN()+(-4), 1))*INDIRECT(ADDRESS(ROW()+(0), COLUMN()+(-2), 1)), 2)</f>
        <v>22.940000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1.660000</v>
      </c>
      <c r="H13" s="19"/>
      <c r="I13" s="20">
        <v>27.640000</v>
      </c>
      <c r="J13" s="20"/>
      <c r="K13" s="20">
        <f ca="1">ROUND(INDIRECT(ADDRESS(ROW()+(0), COLUMN()+(-4), 1))*INDIRECT(ADDRESS(ROW()+(0), COLUMN()+(-2), 1)), 2)</f>
        <v>45.880000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231.440000</v>
      </c>
      <c r="J14" s="20"/>
      <c r="K14" s="20">
        <f ca="1">ROUND(INDIRECT(ADDRESS(ROW()+(0), COLUMN()+(-4), 1))*INDIRECT(ADDRESS(ROW()+(0), COLUMN()+(-2), 1)), 2)</f>
        <v>231.440000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0.271000</v>
      </c>
      <c r="H15" s="19"/>
      <c r="I15" s="20">
        <v>44.450000</v>
      </c>
      <c r="J15" s="20"/>
      <c r="K15" s="20">
        <f ca="1">ROUND(INDIRECT(ADDRESS(ROW()+(0), COLUMN()+(-4), 1))*INDIRECT(ADDRESS(ROW()+(0), COLUMN()+(-2), 1)), 2)</f>
        <v>12.050000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0.271000</v>
      </c>
      <c r="H16" s="23"/>
      <c r="I16" s="24">
        <v>26.630000</v>
      </c>
      <c r="J16" s="24"/>
      <c r="K16" s="24">
        <f ca="1">ROUND(INDIRECT(ADDRESS(ROW()+(0), COLUMN()+(-4), 1))*INDIRECT(ADDRESS(ROW()+(0), COLUMN()+(-2), 1)), 2)</f>
        <v>7.220000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349.000000</v>
      </c>
      <c r="J17" s="16"/>
      <c r="K17" s="16">
        <f ca="1">ROUND(INDIRECT(ADDRESS(ROW()+(0), COLUMN()+(-4), 1))*INDIRECT(ADDRESS(ROW()+(0), COLUMN()+(-2), 1))/100, 2)</f>
        <v>6.980000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355.980000</v>
      </c>
      <c r="J18" s="24"/>
      <c r="K18" s="24">
        <f ca="1">ROUND(INDIRECT(ADDRESS(ROW()+(0), COLUMN()+(-4), 1))*INDIRECT(ADDRESS(ROW()+(0), COLUMN()+(-2), 1))/100, 2)</f>
        <v>10.680000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366.660000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