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<sst xmlns="http://schemas.openxmlformats.org/spreadsheetml/2006/main" count="47" uniqueCount="47">
  <si>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</si>
  <si>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</si>
  <si>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</si>
  <si>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</si>
  <si>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yeso, con tecnología Activ'Air, gama Gyptone modelo Base 31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</si>
  <si>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</si>
  <si>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</si>
  <si>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</si>
  <si>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</si>
  <si>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</si>
  <si>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</si>
  <si>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</si>
  <si>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</si>
  <si>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</si>
  <si>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</si>
  <si>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</si>
  <si>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</si>
  <si>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</si>
  <si>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</si>
  <si>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</si>
  <si>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</si>
  <si>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</si>
  <si>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</si>
  <si>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mt12plp090c</t>
  </si>
  <si>
    <t xml:space="preserve">m</t>
  </si>
  <si>
    <t xml:space="preserve">Perfil metálico primario de acero galvanizado, Quick-lock "PLACO" color blanco, fabricado mediante laminación en frío, de 3600 mm de longitud, 15x38 mm de sección, para la realización de falsos plafones registrables.</t>
  </si>
  <si>
    <t xml:space="preserve">mt12plp090f</t>
  </si>
  <si>
    <t xml:space="preserve">m</t>
  </si>
  <si>
    <t xml:space="preserve">Perfil metálico secundario de acero galvanizado, Quick-lock "PLACO" color blanco, fabricado mediante laminación en frío, de 1200 mm de longitud, 15x38 mm de sección, para la realización de falsos plafones registrables.</t>
  </si>
  <si>
    <t xml:space="preserve">mt12plp090i</t>
  </si>
  <si>
    <t xml:space="preserve">m</t>
  </si>
  <si>
    <t xml:space="preserve">Perfil metálico secundario de acero galvanizado, Quick-lock "PLACO" color blanco, fabricado mediante laminación en frío, de 600 mm de longitud, 15x38 mm de sección, para la realización de falsos plafones registrables.</t>
  </si>
  <si>
    <t xml:space="preserve">mt12plk030fbyb</t>
  </si>
  <si>
    <t xml:space="preserve">m²</t>
  </si>
  <si>
    <t xml:space="preserve">Placa lisa de yeso, con tecnología Activ'Air, gama Gyptone modelo Base 31 Activ'Air "PLACO", de 600x600 mm y 10 mm de espesor, apoyada sobre perfilería semioculta con suela de 15 mm de anchura.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</si>
  <si>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</si>
  <si>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</si>
  <si>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</si>
  <si>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</si>
  <si>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</si>
  <si>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</si>
  <si>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</si>
  <si>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</si>
  <si>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</si>
  <si>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</si>
  <si>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$ 168,21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</si>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</sst>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39" customWidth="1"/>
    <col min="4" max="4" width="22.00" customWidth="1"/>
    <col min="5" max="5" width="26.52" customWidth="1"/>
    <col min="6" max="6" width="11.51" customWidth="1"/>
    <col min="7" max="7" width="4.08" customWidth="1"/>
    <col min="8" max="8" width="2.33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33.120000</v>
      </c>
      <c r="J12" s="20">
        <f ca="1">ROUND(INDIRECT(ADDRESS(ROW()+(0), COLUMN()+(-3), 1))*INDIRECT(ADDRESS(ROW()+(0), COLUMN()+(-1), 1)), 2)</f>
        <v>27.490000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33.120000</v>
      </c>
      <c r="J13" s="20">
        <f ca="1">ROUND(INDIRECT(ADDRESS(ROW()+(0), COLUMN()+(-3), 1))*INDIRECT(ADDRESS(ROW()+(0), COLUMN()+(-1), 1)), 2)</f>
        <v>54.980000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33.120000</v>
      </c>
      <c r="J14" s="20">
        <f ca="1">ROUND(INDIRECT(ADDRESS(ROW()+(0), COLUMN()+(-3), 1))*INDIRECT(ADDRESS(ROW()+(0), COLUMN()+(-1), 1)), 2)</f>
        <v>27.490000</v>
      </c>
    </row>
    <row r="15" spans="1:10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440.990000</v>
      </c>
      <c r="J15" s="20">
        <f ca="1">ROUND(INDIRECT(ADDRESS(ROW()+(0), COLUMN()+(-3), 1))*INDIRECT(ADDRESS(ROW()+(0), COLUMN()+(-1), 1)), 2)</f>
        <v>463.040000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0.312000</v>
      </c>
      <c r="H16" s="19"/>
      <c r="I16" s="20">
        <v>39.250000</v>
      </c>
      <c r="J16" s="20">
        <f ca="1">ROUND(INDIRECT(ADDRESS(ROW()+(0), COLUMN()+(-3), 1))*INDIRECT(ADDRESS(ROW()+(0), COLUMN()+(-1), 1)), 2)</f>
        <v>12.250000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0.312000</v>
      </c>
      <c r="H17" s="23"/>
      <c r="I17" s="24">
        <v>19.970000</v>
      </c>
      <c r="J17" s="24">
        <f ca="1">ROUND(INDIRECT(ADDRESS(ROW()+(0), COLUMN()+(-3), 1))*INDIRECT(ADDRESS(ROW()+(0), COLUMN()+(-1), 1)), 2)</f>
        <v>6.230000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640.440000</v>
      </c>
      <c r="J18" s="16">
        <f ca="1">ROUND(INDIRECT(ADDRESS(ROW()+(0), COLUMN()+(-3), 1))*INDIRECT(ADDRESS(ROW()+(0), COLUMN()+(-1), 1))/100, 2)</f>
        <v>12.810000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653.250000</v>
      </c>
      <c r="J19" s="24">
        <f ca="1">ROUND(INDIRECT(ADDRESS(ROW()+(0), COLUMN()+(-3), 1))*INDIRECT(ADDRESS(ROW()+(0), COLUMN()+(-1), 1))/100, 2)</f>
        <v>19.600000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672.850000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