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<sst xmlns="http://schemas.openxmlformats.org/spreadsheetml/2006/main" count="47" uniqueCount="47">
  <si>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</si>
  <si>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RTD022</t>
  </si>
  <si>
    <t xml:space="preserve">m²</t>
  </si>
  <si>
    <t xml:space="preserve">Falso plafón reticular de placas de yeso, sistema "PLACO".</t>
  </si>
  <si>
    <r>
      <rPr>
        <sz val="7.80"/>
        <color rgb="FF000000"/>
        <rFont val="A"/>
        <family val="2"/>
      </rPr>
      <t xml:space="preserve">Falso plafón reticular,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decorativo</t>
    </r>
    <r>
      <rPr>
        <sz val="7.80"/>
        <color rgb="FF000000"/>
        <rFont val="A"/>
        <family val="2"/>
      </rPr>
      <t xml:space="preserve">, sistema </t>
    </r>
    <r>
      <rPr>
        <b/>
        <sz val="7.80"/>
        <color rgb="FF000000"/>
        <rFont val="A"/>
        <family val="2"/>
      </rPr>
      <t xml:space="preserve">Placo Natura Aseptic</t>
    </r>
    <r>
      <rPr>
        <sz val="7.80"/>
        <color rgb="FF000000"/>
        <rFont val="A"/>
        <family val="2"/>
      </rPr>
      <t xml:space="preserve"> "PLACO", formado por </t>
    </r>
    <r>
      <rPr>
        <b/>
        <sz val="7.80"/>
        <color rgb="FF000000"/>
        <rFont val="A"/>
        <family val="2"/>
      </rPr>
      <t xml:space="preserve">placa lisa de yeso, gama Gyprex modelo Vinilo "PLACO", de 600x600 mm y 13 mm de espesor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</si>
  <si>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</si>
  <si>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</si>
  <si>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</si>
  <si>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</si>
  <si>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</si>
  <si>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</si>
  <si>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mt12plp100a</t>
  </si>
  <si>
    <t xml:space="preserve">m</t>
  </si>
  <si>
    <t xml:space="preserve">Perfil metálico angular de acero galvanizado, Quick-lock "PLACO", color blanco, fabricado mediante laminación en frío, de 3000 mm de longitud, 22x22 mm de sección y 0,5 mm de espesor, para la realización de falsos plafones registrables.</t>
  </si>
  <si>
    <t xml:space="preserve">mt12ple100</t>
  </si>
  <si>
    <t xml:space="preserve">Ud</t>
  </si>
  <si>
    <t xml:space="preserve">Varilla lisa regulable con gancho "PLACO", de 4 mm de diámetro y 1000 mm de longitud.</t>
  </si>
  <si>
    <t xml:space="preserve">mt12psg220</t>
  </si>
  <si>
    <t xml:space="preserve">Ud</t>
  </si>
  <si>
    <t xml:space="preserve">Fijación compuesta por taquete y tornillo 5x27.</t>
  </si>
  <si>
    <t xml:space="preserve">mt12ple090</t>
  </si>
  <si>
    <t xml:space="preserve">Ud</t>
  </si>
  <si>
    <t xml:space="preserve">Pieza de cuelgue rápido Quick-lock "PLACO".</t>
  </si>
  <si>
    <t xml:space="preserve">mt12plp090a</t>
  </si>
  <si>
    <t xml:space="preserve">m</t>
  </si>
  <si>
    <t xml:space="preserve">Perfil metálico primario de acero galvanizado, Quick-lock "PLACO" color blanco, fabricado mediante laminación en frío, de 3600 mm de longitud, 24x38 mm de sección, para la realización de falsos plafones registrables.</t>
  </si>
  <si>
    <t xml:space="preserve">mt12plp090e</t>
  </si>
  <si>
    <t xml:space="preserve">m</t>
  </si>
  <si>
    <t xml:space="preserve">Perfil metálico secundario de acero galvanizado, Quick-lock "PLACO" color blanco, fabricado mediante laminación en frío, de 1200 mm de longitud, 24x32 mm de sección, para la realización de falsos plafones registrables.</t>
  </si>
  <si>
    <t xml:space="preserve">mt12plp090h</t>
  </si>
  <si>
    <t xml:space="preserve">m</t>
  </si>
  <si>
    <t xml:space="preserve">Perfil metálico secundario de acero galvanizado, Quick-lock "PLACO" color blanco, fabricado mediante laminación en frío, de 600 mm de longitud, 24x32 mm de sección, para la realización de falsos plafones registrables.</t>
  </si>
  <si>
    <t xml:space="preserve">mt12plk030baac</t>
  </si>
  <si>
    <t xml:space="preserve">m²</t>
  </si>
  <si>
    <t xml:space="preserve">Placa lisa de yeso, gama Gyprex modelo Vinilo "PLACO", de 600x600 mm y 13 mm de espesor, apoyada sobre perfilería vista con suela de 24 mm de anchura, revestida por su aparente con una capa de vinilo.</t>
  </si>
  <si>
    <t xml:space="preserve">mo015</t>
  </si>
  <si>
    <t xml:space="preserve">h</t>
  </si>
  <si>
    <t xml:space="preserve">Oficial de primera montador de falsos plafones.</t>
  </si>
  <si>
    <t xml:space="preserve">mo082</t>
  </si>
  <si>
    <t xml:space="preserve">h</t>
  </si>
  <si>
    <t xml:space="preserve">Ayudante montador de falsos plafones.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</si>
  <si>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</si>
  <si>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</si>
  <si>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</si>
  <si>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</si>
  <si>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$ 80,65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</si>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</sst>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30" customWidth="1"/>
    <col min="2" max="2" width="3.79" customWidth="1"/>
    <col min="3" max="3" width="2.62" customWidth="1"/>
    <col min="4" max="4" width="19.82" customWidth="1"/>
    <col min="5" max="5" width="37.59" customWidth="1"/>
    <col min="6" max="6" width="4.81" customWidth="1"/>
    <col min="7" max="7" width="6.41" customWidth="1"/>
    <col min="8" max="8" width="2.19" customWidth="1"/>
    <col min="9" max="9" width="11.37" customWidth="1"/>
    <col min="10" max="10" width="2.04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0.500000</v>
      </c>
      <c r="H8" s="16">
        <v>18.230000</v>
      </c>
      <c r="I8" s="16"/>
      <c r="J8" s="16">
        <f ca="1">ROUND(INDIRECT(ADDRESS(ROW()+(0), COLUMN()+(-3), 1))*INDIRECT(ADDRESS(ROW()+(0), COLUMN()+(-2), 1)), 2)</f>
        <v>9.120000</v>
      </c>
      <c r="K8" s="16"/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0.830000</v>
      </c>
      <c r="H9" s="20">
        <v>27.770000</v>
      </c>
      <c r="I9" s="20"/>
      <c r="J9" s="20">
        <f ca="1">ROUND(INDIRECT(ADDRESS(ROW()+(0), COLUMN()+(-3), 1))*INDIRECT(ADDRESS(ROW()+(0), COLUMN()+(-2), 1)), 2)</f>
        <v>23.050000</v>
      </c>
      <c r="K9" s="20"/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0.830000</v>
      </c>
      <c r="H10" s="20">
        <v>1.080000</v>
      </c>
      <c r="I10" s="20"/>
      <c r="J10" s="20">
        <f ca="1">ROUND(INDIRECT(ADDRESS(ROW()+(0), COLUMN()+(-3), 1))*INDIRECT(ADDRESS(ROW()+(0), COLUMN()+(-2), 1)), 2)</f>
        <v>0.900000</v>
      </c>
      <c r="K10" s="20"/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0.830000</v>
      </c>
      <c r="H11" s="20">
        <v>19.140000</v>
      </c>
      <c r="I11" s="20"/>
      <c r="J11" s="20">
        <f ca="1">ROUND(INDIRECT(ADDRESS(ROW()+(0), COLUMN()+(-3), 1))*INDIRECT(ADDRESS(ROW()+(0), COLUMN()+(-2), 1)), 2)</f>
        <v>15.890000</v>
      </c>
      <c r="K11" s="20"/>
    </row>
    <row r="12" spans="1:11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0.830000</v>
      </c>
      <c r="H12" s="20">
        <v>27.440000</v>
      </c>
      <c r="I12" s="20"/>
      <c r="J12" s="20">
        <f ca="1">ROUND(INDIRECT(ADDRESS(ROW()+(0), COLUMN()+(-3), 1))*INDIRECT(ADDRESS(ROW()+(0), COLUMN()+(-2), 1)), 2)</f>
        <v>22.780000</v>
      </c>
      <c r="K12" s="20"/>
    </row>
    <row r="13" spans="1:11" ht="31.2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1.660000</v>
      </c>
      <c r="H13" s="20">
        <v>27.440000</v>
      </c>
      <c r="I13" s="20"/>
      <c r="J13" s="20">
        <f ca="1">ROUND(INDIRECT(ADDRESS(ROW()+(0), COLUMN()+(-3), 1))*INDIRECT(ADDRESS(ROW()+(0), COLUMN()+(-2), 1)), 2)</f>
        <v>45.550000</v>
      </c>
      <c r="K13" s="20"/>
    </row>
    <row r="14" spans="1:11" ht="31.2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0.830000</v>
      </c>
      <c r="H14" s="20">
        <v>27.440000</v>
      </c>
      <c r="I14" s="20"/>
      <c r="J14" s="20">
        <f ca="1">ROUND(INDIRECT(ADDRESS(ROW()+(0), COLUMN()+(-3), 1))*INDIRECT(ADDRESS(ROW()+(0), COLUMN()+(-2), 1)), 2)</f>
        <v>22.780000</v>
      </c>
      <c r="K14" s="20"/>
    </row>
    <row r="15" spans="1:11" ht="31.2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1.050000</v>
      </c>
      <c r="H15" s="20">
        <v>143.700000</v>
      </c>
      <c r="I15" s="20"/>
      <c r="J15" s="20">
        <f ca="1">ROUND(INDIRECT(ADDRESS(ROW()+(0), COLUMN()+(-3), 1))*INDIRECT(ADDRESS(ROW()+(0), COLUMN()+(-2), 1)), 2)</f>
        <v>150.890000</v>
      </c>
      <c r="K15" s="20"/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0.272000</v>
      </c>
      <c r="H16" s="20">
        <v>39.250000</v>
      </c>
      <c r="I16" s="20"/>
      <c r="J16" s="20">
        <f ca="1">ROUND(INDIRECT(ADDRESS(ROW()+(0), COLUMN()+(-3), 1))*INDIRECT(ADDRESS(ROW()+(0), COLUMN()+(-2), 1)), 2)</f>
        <v>10.680000</v>
      </c>
      <c r="K16" s="20"/>
    </row>
    <row r="17" spans="1:11" ht="12.00" thickBot="1" customHeight="1">
      <c r="A17" s="17" t="s">
        <v>38</v>
      </c>
      <c r="B17" s="21" t="s">
        <v>39</v>
      </c>
      <c r="C17" s="22" t="s">
        <v>40</v>
      </c>
      <c r="D17" s="22"/>
      <c r="E17" s="22"/>
      <c r="F17" s="22"/>
      <c r="G17" s="23">
        <v>0.272000</v>
      </c>
      <c r="H17" s="24">
        <v>19.970000</v>
      </c>
      <c r="I17" s="24"/>
      <c r="J17" s="24">
        <f ca="1">ROUND(INDIRECT(ADDRESS(ROW()+(0), COLUMN()+(-3), 1))*INDIRECT(ADDRESS(ROW()+(0), COLUMN()+(-2), 1)), 2)</f>
        <v>5.430000</v>
      </c>
      <c r="K17" s="24"/>
    </row>
    <row r="18" spans="1:11" ht="12.00" thickBot="1" customHeight="1">
      <c r="A18" s="17"/>
      <c r="B18" s="12" t="s">
        <v>41</v>
      </c>
      <c r="C18" s="10" t="s">
        <v>42</v>
      </c>
      <c r="D18" s="10"/>
      <c r="E18" s="10"/>
      <c r="F18" s="10"/>
      <c r="G18" s="14">
        <v>2.000000</v>
      </c>
      <c r="H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307.070000</v>
      </c>
      <c r="I18" s="16"/>
      <c r="J18" s="16">
        <f ca="1">ROUND(INDIRECT(ADDRESS(ROW()+(0), COLUMN()+(-3), 1))*INDIRECT(ADDRESS(ROW()+(0), COLUMN()+(-2), 1))/100, 2)</f>
        <v>6.140000</v>
      </c>
      <c r="K18" s="16"/>
    </row>
    <row r="19" spans="1:11" ht="12.00" thickBot="1" customHeight="1">
      <c r="A19" s="22"/>
      <c r="B19" s="21" t="s">
        <v>43</v>
      </c>
      <c r="C19" s="22" t="s">
        <v>44</v>
      </c>
      <c r="D19" s="22"/>
      <c r="E19" s="22"/>
      <c r="F19" s="22"/>
      <c r="G19" s="23">
        <v>3.000000</v>
      </c>
      <c r="H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313.210000</v>
      </c>
      <c r="I19" s="24"/>
      <c r="J19" s="24">
        <f ca="1">ROUND(INDIRECT(ADDRESS(ROW()+(0), COLUMN()+(-3), 1))*INDIRECT(ADDRESS(ROW()+(0), COLUMN()+(-2), 1))/100, 2)</f>
        <v>9.400000</v>
      </c>
      <c r="K19" s="24"/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6" t="s">
        <v>46</v>
      </c>
      <c r="I20" s="6"/>
      <c r="J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322.610000</v>
      </c>
      <c r="K20" s="26"/>
    </row>
  </sheetData>
  <mergeCells count="47">
    <mergeCell ref="A1:K1"/>
    <mergeCell ref="A3:C3"/>
    <mergeCell ref="F3:H3"/>
    <mergeCell ref="I3:J3"/>
    <mergeCell ref="A4:K4"/>
    <mergeCell ref="C7:F7"/>
    <mergeCell ref="H7:I7"/>
    <mergeCell ref="J7:K7"/>
    <mergeCell ref="C8:F8"/>
    <mergeCell ref="H8:I8"/>
    <mergeCell ref="J8:K8"/>
    <mergeCell ref="C9:F9"/>
    <mergeCell ref="H9:I9"/>
    <mergeCell ref="J9:K9"/>
    <mergeCell ref="C10:F10"/>
    <mergeCell ref="H10:I10"/>
    <mergeCell ref="J10:K10"/>
    <mergeCell ref="C11:F11"/>
    <mergeCell ref="H11:I11"/>
    <mergeCell ref="J11:K11"/>
    <mergeCell ref="C12:F12"/>
    <mergeCell ref="H12:I12"/>
    <mergeCell ref="J12:K12"/>
    <mergeCell ref="C13:F13"/>
    <mergeCell ref="H13:I13"/>
    <mergeCell ref="J13:K13"/>
    <mergeCell ref="C14:F14"/>
    <mergeCell ref="H14:I14"/>
    <mergeCell ref="J14:K14"/>
    <mergeCell ref="C15:F15"/>
    <mergeCell ref="H15:I15"/>
    <mergeCell ref="J15:K15"/>
    <mergeCell ref="C16:F16"/>
    <mergeCell ref="H16:I16"/>
    <mergeCell ref="J16:K16"/>
    <mergeCell ref="C17:F17"/>
    <mergeCell ref="H17:I17"/>
    <mergeCell ref="J17:K17"/>
    <mergeCell ref="C18:F18"/>
    <mergeCell ref="H18:I18"/>
    <mergeCell ref="J18:K18"/>
    <mergeCell ref="C19:F19"/>
    <mergeCell ref="H19:I19"/>
    <mergeCell ref="J19:K19"/>
    <mergeCell ref="A20:F20"/>
    <mergeCell ref="H20:I20"/>
    <mergeCell ref="J20:K20"/>
  </mergeCells>
  <pageMargins left="0.620079" right="0.472441" top="0.472441" bottom="0.472441" header="0.0" footer="0.0"/>
  <pageSetup paperSize="9" orientation="portrait"/>
  <rowBreaks count="0" manualBreakCount="0">
    </rowBreaks>
</worksheet>
</file>