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<sst xmlns="http://schemas.openxmlformats.org/spreadsheetml/2006/main" count="47" uniqueCount="47">
  <si>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</si>
  <si>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RTD022</t>
  </si>
  <si>
    <t xml:space="preserve">m²</t>
  </si>
  <si>
    <t xml:space="preserve">Falso plafón reticular de placas de yeso, sistema "PLACO".</t>
  </si>
  <si>
    <r>
      <rPr>
        <sz val="7.80"/>
        <color rgb="FF000000"/>
        <rFont val="A"/>
        <family val="2"/>
      </rPr>
      <t xml:space="preserve">Falso plafón reticular,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acústico</t>
    </r>
    <r>
      <rPr>
        <sz val="7.80"/>
        <color rgb="FF000000"/>
        <rFont val="A"/>
        <family val="2"/>
      </rPr>
      <t xml:space="preserve">, sistema </t>
    </r>
    <r>
      <rPr>
        <b/>
        <sz val="7.80"/>
        <color rgb="FF000000"/>
        <rFont val="A"/>
        <family val="2"/>
      </rPr>
      <t xml:space="preserve">Placo Natura Activ'Air</t>
    </r>
    <r>
      <rPr>
        <sz val="7.80"/>
        <color rgb="FF000000"/>
        <rFont val="A"/>
        <family val="2"/>
      </rPr>
      <t xml:space="preserve"> "PLACO", formado por </t>
    </r>
    <r>
      <rPr>
        <b/>
        <sz val="7.80"/>
        <color rgb="FF000000"/>
        <rFont val="A"/>
        <family val="2"/>
      </rPr>
      <t xml:space="preserve">placa perforada de yeso, con tecnología Activ'Air, gama Gyptone modelo Sixto 60 Activ'Air "PLACO", de 600x600 mm y 10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</si>
  <si>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</si>
  <si>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</si>
  <si>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</si>
  <si>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</si>
  <si>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</si>
  <si>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</si>
  <si>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mt12plp100a</t>
  </si>
  <si>
    <t xml:space="preserve">m</t>
  </si>
  <si>
    <t xml:space="preserve">Perfil metálico angular de acero galvanizado, Quick-lock "PLACO", color blanco, fabricado mediante laminación en frío, de 3000 mm de longitud, 22x22 mm de sección y 0,5 mm de espesor, para la realización de falsos plafones registrables.</t>
  </si>
  <si>
    <t xml:space="preserve">mt12ple100</t>
  </si>
  <si>
    <t xml:space="preserve">Ud</t>
  </si>
  <si>
    <t xml:space="preserve">Varilla lisa regulable con gancho "PLACO", de 4 mm de diámetro y 1000 mm de longitud.</t>
  </si>
  <si>
    <t xml:space="preserve">mt12psg220</t>
  </si>
  <si>
    <t xml:space="preserve">Ud</t>
  </si>
  <si>
    <t xml:space="preserve">Fijación compuesta por taquete y tornillo 5x27.</t>
  </si>
  <si>
    <t xml:space="preserve">mt12ple090</t>
  </si>
  <si>
    <t xml:space="preserve">Ud</t>
  </si>
  <si>
    <t xml:space="preserve">Pieza de cuelgue rápido Quick-lock "PLACO".</t>
  </si>
  <si>
    <t xml:space="preserve">mt12plp090a</t>
  </si>
  <si>
    <t xml:space="preserve">m</t>
  </si>
  <si>
    <t xml:space="preserve">Perfil metálico primario de acero galvanizado, Quick-lock "PLACO" color blanco, fabricado mediante laminación en frío, de 3600 mm de longitud, 24x38 mm de sección, para la realización de falsos plafones registrables.</t>
  </si>
  <si>
    <t xml:space="preserve">mt12plp090e</t>
  </si>
  <si>
    <t xml:space="preserve">m</t>
  </si>
  <si>
    <t xml:space="preserve">Perfil metálico secundario de acero galvanizado, Quick-lock "PLACO" color blanco, fabricado mediante laminación en frío, de 1200 mm de longitud, 24x32 mm de sección, para la realización de falsos plafones registrables.</t>
  </si>
  <si>
    <t xml:space="preserve">mt12plp090h</t>
  </si>
  <si>
    <t xml:space="preserve">m</t>
  </si>
  <si>
    <t xml:space="preserve">Perfil metálico secundario de acero galvanizado, Quick-lock "PLACO" color blanco, fabricado mediante laminación en frío, de 600 mm de longitud, 24x32 mm de sección, para la realización de falsos plafones registrables.</t>
  </si>
  <si>
    <t xml:space="preserve">mt12plk030dbwb</t>
  </si>
  <si>
    <t xml:space="preserve">m²</t>
  </si>
  <si>
    <t xml:space="preserve">Placa perforada de yeso, con tecnología Activ'Air, gama Gyptone modelo Sixto 60 Activ'Air "PLACO", de 600x600 mm y 10 mm de espesor, apoyada sobre perfilería vista con suela de 24 mm de anchura, y perforaciones hexagonales.</t>
  </si>
  <si>
    <t xml:space="preserve">mo015</t>
  </si>
  <si>
    <t xml:space="preserve">h</t>
  </si>
  <si>
    <t xml:space="preserve">Oficial de primera montador de falsos plafones.</t>
  </si>
  <si>
    <t xml:space="preserve">mo082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</si>
  <si>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</si>
  <si>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</si>
  <si>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</si>
  <si>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</si>
  <si>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</si>
  <si>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</si>
  <si>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$ 151,66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</si>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</sst>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3.79" customWidth="1"/>
    <col min="3" max="3" width="4.52" customWidth="1"/>
    <col min="4" max="4" width="22.00" customWidth="1"/>
    <col min="5" max="5" width="26.52" customWidth="1"/>
    <col min="6" max="6" width="11.51" customWidth="1"/>
    <col min="7" max="7" width="4.08" customWidth="1"/>
    <col min="8" max="8" width="2.33" customWidth="1"/>
    <col min="9" max="9" width="13.26" customWidth="1"/>
    <col min="10" max="10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0.500000</v>
      </c>
      <c r="H8" s="14"/>
      <c r="I8" s="16">
        <v>18.230000</v>
      </c>
      <c r="J8" s="16">
        <f ca="1">ROUND(INDIRECT(ADDRESS(ROW()+(0), COLUMN()+(-3), 1))*INDIRECT(ADDRESS(ROW()+(0), COLUMN()+(-1), 1)), 2)</f>
        <v>9.120000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0.830000</v>
      </c>
      <c r="H9" s="19"/>
      <c r="I9" s="20">
        <v>27.770000</v>
      </c>
      <c r="J9" s="20">
        <f ca="1">ROUND(INDIRECT(ADDRESS(ROW()+(0), COLUMN()+(-3), 1))*INDIRECT(ADDRESS(ROW()+(0), COLUMN()+(-1), 1)), 2)</f>
        <v>23.050000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0.830000</v>
      </c>
      <c r="H10" s="19"/>
      <c r="I10" s="20">
        <v>1.080000</v>
      </c>
      <c r="J10" s="20">
        <f ca="1">ROUND(INDIRECT(ADDRESS(ROW()+(0), COLUMN()+(-3), 1))*INDIRECT(ADDRESS(ROW()+(0), COLUMN()+(-1), 1)), 2)</f>
        <v>0.900000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0.830000</v>
      </c>
      <c r="H11" s="19"/>
      <c r="I11" s="20">
        <v>19.140000</v>
      </c>
      <c r="J11" s="20">
        <f ca="1">ROUND(INDIRECT(ADDRESS(ROW()+(0), COLUMN()+(-3), 1))*INDIRECT(ADDRESS(ROW()+(0), COLUMN()+(-1), 1)), 2)</f>
        <v>15.890000</v>
      </c>
    </row>
    <row r="12" spans="1:10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0.830000</v>
      </c>
      <c r="H12" s="19"/>
      <c r="I12" s="20">
        <v>27.440000</v>
      </c>
      <c r="J12" s="20">
        <f ca="1">ROUND(INDIRECT(ADDRESS(ROW()+(0), COLUMN()+(-3), 1))*INDIRECT(ADDRESS(ROW()+(0), COLUMN()+(-1), 1)), 2)</f>
        <v>22.780000</v>
      </c>
    </row>
    <row r="13" spans="1:10" ht="40.8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1.660000</v>
      </c>
      <c r="H13" s="19"/>
      <c r="I13" s="20">
        <v>27.440000</v>
      </c>
      <c r="J13" s="20">
        <f ca="1">ROUND(INDIRECT(ADDRESS(ROW()+(0), COLUMN()+(-3), 1))*INDIRECT(ADDRESS(ROW()+(0), COLUMN()+(-1), 1)), 2)</f>
        <v>45.550000</v>
      </c>
    </row>
    <row r="14" spans="1:10" ht="40.8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0.830000</v>
      </c>
      <c r="H14" s="19"/>
      <c r="I14" s="20">
        <v>27.440000</v>
      </c>
      <c r="J14" s="20">
        <f ca="1">ROUND(INDIRECT(ADDRESS(ROW()+(0), COLUMN()+(-3), 1))*INDIRECT(ADDRESS(ROW()+(0), COLUMN()+(-1), 1)), 2)</f>
        <v>22.780000</v>
      </c>
    </row>
    <row r="15" spans="1:10" ht="40.8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1.050000</v>
      </c>
      <c r="H15" s="19"/>
      <c r="I15" s="20">
        <v>401.170000</v>
      </c>
      <c r="J15" s="20">
        <f ca="1">ROUND(INDIRECT(ADDRESS(ROW()+(0), COLUMN()+(-3), 1))*INDIRECT(ADDRESS(ROW()+(0), COLUMN()+(-1), 1)), 2)</f>
        <v>421.230000</v>
      </c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0.272000</v>
      </c>
      <c r="H16" s="19"/>
      <c r="I16" s="20">
        <v>39.250000</v>
      </c>
      <c r="J16" s="20">
        <f ca="1">ROUND(INDIRECT(ADDRESS(ROW()+(0), COLUMN()+(-3), 1))*INDIRECT(ADDRESS(ROW()+(0), COLUMN()+(-1), 1)), 2)</f>
        <v>10.680000</v>
      </c>
    </row>
    <row r="17" spans="1:10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0.272000</v>
      </c>
      <c r="H17" s="23"/>
      <c r="I17" s="24">
        <v>19.970000</v>
      </c>
      <c r="J17" s="24">
        <f ca="1">ROUND(INDIRECT(ADDRESS(ROW()+(0), COLUMN()+(-3), 1))*INDIRECT(ADDRESS(ROW()+(0), COLUMN()+(-1), 1)), 2)</f>
        <v>5.430000</v>
      </c>
    </row>
    <row r="18" spans="1:10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577.410000</v>
      </c>
      <c r="J18" s="16">
        <f ca="1">ROUND(INDIRECT(ADDRESS(ROW()+(0), COLUMN()+(-3), 1))*INDIRECT(ADDRESS(ROW()+(0), COLUMN()+(-1), 1))/100, 2)</f>
        <v>11.550000</v>
      </c>
    </row>
    <row r="19" spans="1:10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588.960000</v>
      </c>
      <c r="J19" s="24">
        <f ca="1">ROUND(INDIRECT(ADDRESS(ROW()+(0), COLUMN()+(-3), 1))*INDIRECT(ADDRESS(ROW()+(0), COLUMN()+(-1), 1))/100, 2)</f>
        <v>17.670000</v>
      </c>
    </row>
    <row r="20" spans="1:10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606.630000</v>
      </c>
    </row>
  </sheetData>
  <mergeCells count="33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C17:F17"/>
    <mergeCell ref="G17:H17"/>
    <mergeCell ref="C18:F18"/>
    <mergeCell ref="G18:H18"/>
    <mergeCell ref="C19:F19"/>
    <mergeCell ref="G19:H19"/>
    <mergeCell ref="A20:F20"/>
    <mergeCell ref="G20:H20"/>
  </mergeCells>
  <pageMargins left="0.620079" right="0.472441" top="0.472441" bottom="0.472441" header="0.0" footer="0.0"/>
  <pageSetup paperSize="9" orientation="portrait"/>
  <rowBreaks count="0" manualBreakCount="0">
    </rowBreaks>
</worksheet>
</file>