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<sst xmlns="http://schemas.openxmlformats.org/spreadsheetml/2006/main" count="47" uniqueCount="47">
  <si>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</si>
  <si>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RTD022</t>
  </si>
  <si>
    <t xml:space="preserve">m²</t>
  </si>
  <si>
    <t xml:space="preserve">Falso plafón reticular de placas de yeso, sistema "PLACO".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</si>
  <si>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acústico</t>
    </r>
    <r>
      <rPr>
        <sz val="7.80"/>
        <color rgb="FF000000"/>
        <rFont val="A"/>
        <family val="2"/>
      </rPr>
      <t xml:space="preserve">, sistema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formado por </t>
    </r>
    <r>
      <rPr>
        <b/>
        <sz val="7.80"/>
        <color rgb="FF000000"/>
        <rFont val="A"/>
        <family val="2"/>
      </rPr>
      <t xml:space="preserve">placa perforada de yeso, con tecnología Activ'Air, gama Gyptone modelo Point tipo 12 Activ'Air "PLACO", de 600x600 mm y 10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</si>
  <si>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</si>
  <si>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</si>
  <si>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</si>
  <si>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</si>
  <si>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</si>
  <si>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</si>
  <si>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</si>
  <si>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</si>
  <si>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</si>
  <si>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</si>
  <si>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</si>
  <si>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</si>
  <si>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</si>
  <si>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</si>
  <si>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</si>
  <si>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</si>
  <si>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</si>
  <si>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</si>
  <si>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</si>
  <si>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</si>
  <si>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metálico primario de acero galvanizado, Quick-lock "PLACO" color blanco, fabricado mediante laminación en frío, de 3600 mm de longitud, 24x38 mm de sección, para la realización de falsos plafones registrables.</t>
  </si>
  <si>
    <t xml:space="preserve">mt12plp090e</t>
  </si>
  <si>
    <t xml:space="preserve">m</t>
  </si>
  <si>
    <t xml:space="preserve">Perfil metálico secundario de acero galvanizado, Quick-lock "PLACO" color blanco, fabricado mediante laminación en frío, de 1200 mm de longitud, 24x32 mm de sección, para la realización de falsos plafones registrables.</t>
  </si>
  <si>
    <t xml:space="preserve">mt12plp090h</t>
  </si>
  <si>
    <t xml:space="preserve">m</t>
  </si>
  <si>
    <t xml:space="preserve">Perfil metálico secundario de acero galvanizado, Quick-lock "PLACO" color blanco, fabricado mediante laminación en frío, de 600 mm de longitud, 24x32 mm de sección, para la realización de falsos plafones registrables.</t>
  </si>
  <si>
    <t xml:space="preserve">mt12plk030dbob</t>
  </si>
  <si>
    <t xml:space="preserve">m²</t>
  </si>
  <si>
    <t xml:space="preserve">Placa perforada de yeso, con tecnología Activ'Air, gama Gyptone modelo Point tipo 12 Activ'Air "PLACO", de 600x600 mm y 10 mm de espesor, apoyada sobre perfilería vista con suela de 24 mm de anchura, y perforaciones circulares.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</si>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</sst>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81" customWidth="1"/>
    <col min="4" max="4" width="22.00" customWidth="1"/>
    <col min="5" max="5" width="26.52" customWidth="1"/>
    <col min="6" max="6" width="11.51" customWidth="1"/>
    <col min="7" max="7" width="4.08" customWidth="1"/>
    <col min="8" max="8" width="2.33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18.230000</v>
      </c>
      <c r="J8" s="16">
        <f ca="1">ROUND(INDIRECT(ADDRESS(ROW()+(0), COLUMN()+(-3), 1))*INDIRECT(ADDRESS(ROW()+(0), COLUMN()+(-1), 1)), 2)</f>
        <v>9.120000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27.770000</v>
      </c>
      <c r="J9" s="20">
        <f ca="1">ROUND(INDIRECT(ADDRESS(ROW()+(0), COLUMN()+(-3), 1))*INDIRECT(ADDRESS(ROW()+(0), COLUMN()+(-1), 1)), 2)</f>
        <v>23.050000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1.080000</v>
      </c>
      <c r="J10" s="20">
        <f ca="1">ROUND(INDIRECT(ADDRESS(ROW()+(0), COLUMN()+(-3), 1))*INDIRECT(ADDRESS(ROW()+(0), COLUMN()+(-1), 1)), 2)</f>
        <v>0.900000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19.140000</v>
      </c>
      <c r="J11" s="20">
        <f ca="1">ROUND(INDIRECT(ADDRESS(ROW()+(0), COLUMN()+(-3), 1))*INDIRECT(ADDRESS(ROW()+(0), COLUMN()+(-1), 1)), 2)</f>
        <v>15.890000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27.440000</v>
      </c>
      <c r="J12" s="20">
        <f ca="1">ROUND(INDIRECT(ADDRESS(ROW()+(0), COLUMN()+(-3), 1))*INDIRECT(ADDRESS(ROW()+(0), COLUMN()+(-1), 1)), 2)</f>
        <v>22.780000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27.440000</v>
      </c>
      <c r="J13" s="20">
        <f ca="1">ROUND(INDIRECT(ADDRESS(ROW()+(0), COLUMN()+(-3), 1))*INDIRECT(ADDRESS(ROW()+(0), COLUMN()+(-1), 1)), 2)</f>
        <v>45.550000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0.830000</v>
      </c>
      <c r="H14" s="19"/>
      <c r="I14" s="20">
        <v>27.440000</v>
      </c>
      <c r="J14" s="20">
        <f ca="1">ROUND(INDIRECT(ADDRESS(ROW()+(0), COLUMN()+(-3), 1))*INDIRECT(ADDRESS(ROW()+(0), COLUMN()+(-1), 1)), 2)</f>
        <v>22.780000</v>
      </c>
    </row>
    <row r="15" spans="1:10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1.050000</v>
      </c>
      <c r="H15" s="19"/>
      <c r="I15" s="20">
        <v>401.170000</v>
      </c>
      <c r="J15" s="20">
        <f ca="1">ROUND(INDIRECT(ADDRESS(ROW()+(0), COLUMN()+(-3), 1))*INDIRECT(ADDRESS(ROW()+(0), COLUMN()+(-1), 1)), 2)</f>
        <v>421.230000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0.272000</v>
      </c>
      <c r="H16" s="19"/>
      <c r="I16" s="20">
        <v>39.250000</v>
      </c>
      <c r="J16" s="20">
        <f ca="1">ROUND(INDIRECT(ADDRESS(ROW()+(0), COLUMN()+(-3), 1))*INDIRECT(ADDRESS(ROW()+(0), COLUMN()+(-1), 1)), 2)</f>
        <v>10.680000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3"/>
      <c r="I17" s="24">
        <v>19.970000</v>
      </c>
      <c r="J17" s="24">
        <f ca="1">ROUND(INDIRECT(ADDRESS(ROW()+(0), COLUMN()+(-3), 1))*INDIRECT(ADDRESS(ROW()+(0), COLUMN()+(-1), 1)), 2)</f>
        <v>5.430000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577.410000</v>
      </c>
      <c r="J18" s="16">
        <f ca="1">ROUND(INDIRECT(ADDRESS(ROW()+(0), COLUMN()+(-3), 1))*INDIRECT(ADDRESS(ROW()+(0), COLUMN()+(-1), 1))/100, 2)</f>
        <v>11.550000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588.960000</v>
      </c>
      <c r="J19" s="24">
        <f ca="1">ROUND(INDIRECT(ADDRESS(ROW()+(0), COLUMN()+(-3), 1))*INDIRECT(ADDRESS(ROW()+(0), COLUMN()+(-1), 1))/100, 2)</f>
        <v>17.670000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606.630000</v>
      </c>
    </row>
  </sheetData>
  <mergeCells count="3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