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<sst xmlns="http://schemas.openxmlformats.org/spreadsheetml/2006/main" count="44" uniqueCount="44">
  <si>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</si>
  <si>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</si>
  <si>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</si>
  <si>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Falso plafón reticular de placas de yeso, sistema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</si>
  <si>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</si>
  <si>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</si>
  <si>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</si>
  <si>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</si>
  <si>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</si>
  <si>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</si>
  <si>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</si>
  <si>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</si>
  <si>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</si>
  <si>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</si>
  <si>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</si>
  <si>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</si>
  <si>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</si>
  <si>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</si>
  <si>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</si>
  <si>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</si>
  <si>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</si>
  <si>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</si>
  <si>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</si>
  <si>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</si>
  <si>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</si>
  <si>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</si>
  <si>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</si>
  <si>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</si>
  <si>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</si>
  <si>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mt12plk030jbxd</t>
  </si>
  <si>
    <t xml:space="preserve">m²</t>
  </si>
  <si>
    <t xml:space="preserve">Placa lisa de yeso, gama Gyptone modelo Base 31 "PLACO", de 600x600 mm y 12,5 mm de espesor, apoyada sobre perfilería oculta con suela de 15 mm de anchura.</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</si>
  <si>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</si>
  <si>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</si>
  <si>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</si>
  <si>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</si>
  <si>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</si>
  <si>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</si>
  <si>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</si>
  <si>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</si>
  <si>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</si>
  <si>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</si>
  <si>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$ 253,80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</si>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</sst>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2.91" customWidth="1"/>
    <col min="4" max="4" width="19.53" customWidth="1"/>
    <col min="5" max="5" width="39.34" customWidth="1"/>
    <col min="6" max="6" width="3.64" customWidth="1"/>
    <col min="7" max="7" width="6.41" customWidth="1"/>
    <col min="8" max="8" width="2.91" customWidth="1"/>
    <col min="9" max="9" width="10.64" customWidth="1"/>
    <col min="10" max="10" width="2.33" customWidth="1"/>
    <col min="11" max="11" width="12.8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31.20" thickBot="1" customHeight="1">
      <c r="A14" s="17" t="s">
        <v>29</v>
      </c>
      <c r="B14" s="18" t="s">
        <v>30</v>
      </c>
      <c r="C14" s="17" t="s">
        <v>31</v>
      </c>
      <c r="D14" s="17"/>
      <c r="E14" s="17"/>
      <c r="F14" s="17"/>
      <c r="G14" s="19">
        <v>1.050000</v>
      </c>
      <c r="H14" s="20">
        <v>739.780000</v>
      </c>
      <c r="I14" s="20"/>
      <c r="J14" s="20">
        <f ca="1">ROUND(INDIRECT(ADDRESS(ROW()+(0), COLUMN()+(-3), 1))*INDIRECT(ADDRESS(ROW()+(0), COLUMN()+(-2), 1)), 2)</f>
        <v>776.770000</v>
      </c>
      <c r="K14" s="20"/>
    </row>
    <row r="15" spans="1:11" ht="12.00" thickBot="1" customHeight="1">
      <c r="A15" s="17" t="s">
        <v>32</v>
      </c>
      <c r="B15" s="18" t="s">
        <v>33</v>
      </c>
      <c r="C15" s="17" t="s">
        <v>34</v>
      </c>
      <c r="D15" s="17"/>
      <c r="E15" s="17"/>
      <c r="F15" s="17"/>
      <c r="G15" s="19">
        <v>0.307000</v>
      </c>
      <c r="H15" s="20">
        <v>39.250000</v>
      </c>
      <c r="I15" s="20"/>
      <c r="J15" s="20">
        <f ca="1">ROUND(INDIRECT(ADDRESS(ROW()+(0), COLUMN()+(-3), 1))*INDIRECT(ADDRESS(ROW()+(0), COLUMN()+(-2), 1)), 2)</f>
        <v>12.050000</v>
      </c>
      <c r="K15" s="20"/>
    </row>
    <row r="16" spans="1:11" ht="12.00" thickBot="1" customHeight="1">
      <c r="A16" s="17" t="s">
        <v>35</v>
      </c>
      <c r="B16" s="21" t="s">
        <v>36</v>
      </c>
      <c r="C16" s="22" t="s">
        <v>37</v>
      </c>
      <c r="D16" s="22"/>
      <c r="E16" s="22"/>
      <c r="F16" s="22"/>
      <c r="G16" s="23">
        <v>0.307000</v>
      </c>
      <c r="H16" s="24">
        <v>19.970000</v>
      </c>
      <c r="I16" s="24"/>
      <c r="J16" s="24">
        <f ca="1">ROUND(INDIRECT(ADDRESS(ROW()+(0), COLUMN()+(-3), 1))*INDIRECT(ADDRESS(ROW()+(0), COLUMN()+(-2), 1)), 2)</f>
        <v>6.130000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966.290000</v>
      </c>
      <c r="I17" s="16"/>
      <c r="J17" s="16">
        <f ca="1">ROUND(INDIRECT(ADDRESS(ROW()+(0), COLUMN()+(-3), 1))*INDIRECT(ADDRESS(ROW()+(0), COLUMN()+(-2), 1))/100, 2)</f>
        <v>19.330000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985.620000</v>
      </c>
      <c r="I18" s="24"/>
      <c r="J18" s="24">
        <f ca="1">ROUND(INDIRECT(ADDRESS(ROW()+(0), COLUMN()+(-3), 1))*INDIRECT(ADDRESS(ROW()+(0), COLUMN()+(-2), 1))/100, 2)</f>
        <v>29.570000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1015.190000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