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<sst xmlns="http://schemas.openxmlformats.org/spreadsheetml/2006/main" count="44" uniqueCount="44">
  <si>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</si>
  <si>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RTD022</t>
  </si>
  <si>
    <t xml:space="preserve">m²</t>
  </si>
  <si>
    <t xml:space="preserve">Falso plafón reticular de placas de yeso, sistema "PLACO".</t>
  </si>
  <si>
    <r>
      <rPr>
        <sz val="7.80"/>
        <color rgb="FF000000"/>
        <rFont val="A"/>
        <family val="2"/>
      </rPr>
      <t xml:space="preserve">Falso plafón reticular, situado a una altura </t>
    </r>
    <r>
      <rPr>
        <b/>
        <sz val="7.80"/>
        <color rgb="FF000000"/>
        <rFont val="A"/>
        <family val="2"/>
      </rPr>
      <t xml:space="preserve">menor de 4 m</t>
    </r>
    <r>
      <rPr>
        <sz val="7.80"/>
        <color rgb="FF000000"/>
        <rFont val="A"/>
        <family val="2"/>
      </rPr>
      <t xml:space="preserve">, </t>
    </r>
    <r>
      <rPr>
        <b/>
        <sz val="7.80"/>
        <color rgb="FF000000"/>
        <rFont val="A"/>
        <family val="2"/>
      </rPr>
      <t xml:space="preserve">acústico</t>
    </r>
    <r>
      <rPr>
        <sz val="7.80"/>
        <color rgb="FF000000"/>
        <rFont val="A"/>
        <family val="2"/>
      </rPr>
      <t xml:space="preserve">, sistema </t>
    </r>
    <r>
      <rPr>
        <b/>
        <sz val="7.80"/>
        <color rgb="FF000000"/>
        <rFont val="A"/>
        <family val="2"/>
      </rPr>
      <t xml:space="preserve">Placo Silence</t>
    </r>
    <r>
      <rPr>
        <sz val="7.80"/>
        <color rgb="FF000000"/>
        <rFont val="A"/>
        <family val="2"/>
      </rPr>
      <t xml:space="preserve"> "PLACO", formado por </t>
    </r>
    <r>
      <rPr>
        <b/>
        <sz val="7.80"/>
        <color rgb="FF000000"/>
        <rFont val="A"/>
        <family val="2"/>
      </rPr>
      <t xml:space="preserve">placa perforada de yeso, gama Gyptone modelo Line tipo 4 "PLACO", de 600x600 mm y 12,5 mm de espesor</t>
    </r>
    <r>
      <rPr>
        <sz val="7.80"/>
        <color rgb="FF000000"/>
        <rFont val="A"/>
        <family val="2"/>
      </rPr>
      <t xml:space="preserve">, con perfilería </t>
    </r>
    <r>
      <rPr>
        <b/>
        <sz val="7.80"/>
        <color rgb="FF000000"/>
        <rFont val="A"/>
        <family val="2"/>
      </rPr>
      <t xml:space="preserve">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</si>
  <si>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</si>
  <si>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</si>
  <si>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</si>
  <si>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</si>
  <si>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</si>
  <si>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</si>
  <si>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</si>
  <si>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</si>
  <si>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falsos plafones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</si>
  <si>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</si>
  <si>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</si>
  <si>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</si>
  <si>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</si>
  <si>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</si>
  <si>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taquete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</si>
  <si>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</si>
  <si>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</si>
  <si>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</si>
  <si>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</si>
  <si>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</si>
  <si>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falsos plafones registrables.</t>
  </si>
  <si>
    <t xml:space="preserve">mt12plp110a</t>
  </si>
  <si>
    <t xml:space="preserve">Ud</t>
  </si>
  <si>
    <t xml:space="preserve">Perfil metálico angular de acero galvanizado, Galga Gyptone "PLACO", fabricado mediante laminación en frío, de 600 mm de longitud, para arriostramiento entre perfiles primarios en la realización de falsos plafones registrables con perfilería oculta.</t>
  </si>
  <si>
    <t xml:space="preserve">mt12plk030lbjd</t>
  </si>
  <si>
    <t xml:space="preserve">m²</t>
  </si>
  <si>
    <t xml:space="preserve">Placa perforada de yeso, gama Gyptone modelo Line tipo 4 "PLACO", de 600x600 mm y 12,5 mm de espesor, apoyada sobre perfilería oculta con suela de 15 mm de anchura, y ranuras alargadas.</t>
  </si>
  <si>
    <t xml:space="preserve">mo015</t>
  </si>
  <si>
    <t xml:space="preserve">h</t>
  </si>
  <si>
    <t xml:space="preserve">Oficial de primera montador de falsos plafones.</t>
  </si>
  <si>
    <t xml:space="preserve">mo082</t>
  </si>
  <si>
    <t xml:space="preserve">h</t>
  </si>
  <si>
    <t xml:space="preserve">Ayudante montador de falsos plafones.</t>
  </si>
  <si>
    <t xml:space="preserve">%</t>
  </si>
  <si>
    <t xml:space="preserve">Medios auxiliares</t>
  </si>
  <si>
    <t xml:space="preserve">%</t>
  </si>
  <si>
    <t xml:space="preserve">Costes indirectos</t>
  </si>
  <si>
    <t xml:space="preserve">Coste de mantenimiento decenal: $ 271,74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</si>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</sst>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81" customWidth="1"/>
    <col min="4" max="4" width="20.84" customWidth="1"/>
    <col min="5" max="5" width="32.79" customWidth="1"/>
    <col min="6" max="6" width="7.58" customWidth="1"/>
    <col min="7" max="7" width="6.70" customWidth="1"/>
    <col min="8" max="8" width="13.26" customWidth="1"/>
    <col min="9" max="9" width="1.02" customWidth="1"/>
    <col min="10" max="10" width="14.13" customWidth="1"/>
  </cols>
  <sheetData>
    <row r="1" spans="1:1" ht="1.80" thickBot="1" customHeight="1">
      <c r="A1" s="1" t="s">
        <v>0</v>
      </c>
      <c r="B1" s="1"/>
      <c r="C1" s="1"/>
      <c r="D1" s="1"/>
      <c r="E1" s="1"/>
      <c r="F1" s="1"/>
      <c r="G1" s="1"/>
      <c r="H1" s="1"/>
      <c r="I1" s="1"/>
      <c r="J1" s="1"/>
    </row>
    <row r="3" spans="1:10" ht="21.6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t="s">
        <v>9</v>
      </c>
      <c r="I7" s="9" t="s">
        <v>10</v>
      </c>
      <c r="J7" s="9"/>
    </row>
    <row r="8" spans="1:10" ht="40.80" thickBot="1" customHeight="1">
      <c r="A8" s="10" t="s">
        <v>11</v>
      </c>
      <c r="B8" s="12" t="s">
        <v>12</v>
      </c>
      <c r="C8" s="10" t="s">
        <v>13</v>
      </c>
      <c r="D8" s="10"/>
      <c r="E8" s="10"/>
      <c r="F8" s="10"/>
      <c r="G8" s="14">
        <v>0.500000</v>
      </c>
      <c r="H8" s="16">
        <v>18.230000</v>
      </c>
      <c r="I8" s="16">
        <f ca="1">ROUND(INDIRECT(ADDRESS(ROW()+(0), COLUMN()+(-2), 1))*INDIRECT(ADDRESS(ROW()+(0), COLUMN()+(-1), 1)), 2)</f>
        <v>9.120000</v>
      </c>
      <c r="J8" s="16"/>
    </row>
    <row r="9" spans="1:10" ht="21.60" thickBot="1" customHeight="1">
      <c r="A9" s="17" t="s">
        <v>14</v>
      </c>
      <c r="B9" s="18" t="s">
        <v>15</v>
      </c>
      <c r="C9" s="17" t="s">
        <v>16</v>
      </c>
      <c r="D9" s="17"/>
      <c r="E9" s="17"/>
      <c r="F9" s="17"/>
      <c r="G9" s="19">
        <v>2.000000</v>
      </c>
      <c r="H9" s="20">
        <v>27.770000</v>
      </c>
      <c r="I9" s="20">
        <f ca="1">ROUND(INDIRECT(ADDRESS(ROW()+(0), COLUMN()+(-2), 1))*INDIRECT(ADDRESS(ROW()+(0), COLUMN()+(-1), 1)), 2)</f>
        <v>55.540000</v>
      </c>
      <c r="J9" s="20"/>
    </row>
    <row r="10" spans="1:10" ht="12.00" thickBot="1" customHeight="1">
      <c r="A10" s="17" t="s">
        <v>17</v>
      </c>
      <c r="B10" s="18" t="s">
        <v>18</v>
      </c>
      <c r="C10" s="17" t="s">
        <v>19</v>
      </c>
      <c r="D10" s="17"/>
      <c r="E10" s="17"/>
      <c r="F10" s="17"/>
      <c r="G10" s="19">
        <v>2.000000</v>
      </c>
      <c r="H10" s="20">
        <v>1.080000</v>
      </c>
      <c r="I10" s="20">
        <f ca="1">ROUND(INDIRECT(ADDRESS(ROW()+(0), COLUMN()+(-2), 1))*INDIRECT(ADDRESS(ROW()+(0), COLUMN()+(-1), 1)), 2)</f>
        <v>2.160000</v>
      </c>
      <c r="J10" s="20"/>
    </row>
    <row r="11" spans="1:10" ht="12.00" thickBot="1" customHeight="1">
      <c r="A11" s="17" t="s">
        <v>20</v>
      </c>
      <c r="B11" s="18" t="s">
        <v>21</v>
      </c>
      <c r="C11" s="17" t="s">
        <v>22</v>
      </c>
      <c r="D11" s="17"/>
      <c r="E11" s="17"/>
      <c r="F11" s="17"/>
      <c r="G11" s="19">
        <v>2.000000</v>
      </c>
      <c r="H11" s="20">
        <v>19.140000</v>
      </c>
      <c r="I11" s="20">
        <f ca="1">ROUND(INDIRECT(ADDRESS(ROW()+(0), COLUMN()+(-2), 1))*INDIRECT(ADDRESS(ROW()+(0), COLUMN()+(-1), 1)), 2)</f>
        <v>38.280000</v>
      </c>
      <c r="J11" s="20"/>
    </row>
    <row r="12" spans="1:10" ht="31.20" thickBot="1" customHeight="1">
      <c r="A12" s="17" t="s">
        <v>23</v>
      </c>
      <c r="B12" s="18" t="s">
        <v>24</v>
      </c>
      <c r="C12" s="17" t="s">
        <v>25</v>
      </c>
      <c r="D12" s="17"/>
      <c r="E12" s="17"/>
      <c r="F12" s="17"/>
      <c r="G12" s="19">
        <v>1.660000</v>
      </c>
      <c r="H12" s="20">
        <v>33.120000</v>
      </c>
      <c r="I12" s="20">
        <f ca="1">ROUND(INDIRECT(ADDRESS(ROW()+(0), COLUMN()+(-2), 1))*INDIRECT(ADDRESS(ROW()+(0), COLUMN()+(-1), 1)), 2)</f>
        <v>54.980000</v>
      </c>
      <c r="J12" s="20"/>
    </row>
    <row r="13" spans="1:10" ht="40.80" thickBot="1" customHeight="1">
      <c r="A13" s="17" t="s">
        <v>26</v>
      </c>
      <c r="B13" s="18" t="s">
        <v>27</v>
      </c>
      <c r="C13" s="17" t="s">
        <v>28</v>
      </c>
      <c r="D13" s="17"/>
      <c r="E13" s="17"/>
      <c r="F13" s="17"/>
      <c r="G13" s="19">
        <v>1.000000</v>
      </c>
      <c r="H13" s="20">
        <v>11.260000</v>
      </c>
      <c r="I13" s="20">
        <f ca="1">ROUND(INDIRECT(ADDRESS(ROW()+(0), COLUMN()+(-2), 1))*INDIRECT(ADDRESS(ROW()+(0), COLUMN()+(-1), 1)), 2)</f>
        <v>11.260000</v>
      </c>
      <c r="J13" s="20"/>
    </row>
    <row r="14" spans="1:10" ht="31.20" thickBot="1" customHeight="1">
      <c r="A14" s="17" t="s">
        <v>29</v>
      </c>
      <c r="B14" s="18" t="s">
        <v>30</v>
      </c>
      <c r="C14" s="17" t="s">
        <v>31</v>
      </c>
      <c r="D14" s="17"/>
      <c r="E14" s="17"/>
      <c r="F14" s="17"/>
      <c r="G14" s="19">
        <v>1.050000</v>
      </c>
      <c r="H14" s="20">
        <v>804.850000</v>
      </c>
      <c r="I14" s="20">
        <f ca="1">ROUND(INDIRECT(ADDRESS(ROW()+(0), COLUMN()+(-2), 1))*INDIRECT(ADDRESS(ROW()+(0), COLUMN()+(-1), 1)), 2)</f>
        <v>845.090000</v>
      </c>
      <c r="J14" s="20"/>
    </row>
    <row r="15" spans="1:10" ht="12.00" thickBot="1" customHeight="1">
      <c r="A15" s="17" t="s">
        <v>32</v>
      </c>
      <c r="B15" s="18" t="s">
        <v>33</v>
      </c>
      <c r="C15" s="17" t="s">
        <v>34</v>
      </c>
      <c r="D15" s="17"/>
      <c r="E15" s="17"/>
      <c r="F15" s="17"/>
      <c r="G15" s="19">
        <v>0.307000</v>
      </c>
      <c r="H15" s="20">
        <v>39.250000</v>
      </c>
      <c r="I15" s="20">
        <f ca="1">ROUND(INDIRECT(ADDRESS(ROW()+(0), COLUMN()+(-2), 1))*INDIRECT(ADDRESS(ROW()+(0), COLUMN()+(-1), 1)), 2)</f>
        <v>12.050000</v>
      </c>
      <c r="J15" s="20"/>
    </row>
    <row r="16" spans="1:10" ht="12.00" thickBot="1" customHeight="1">
      <c r="A16" s="17" t="s">
        <v>35</v>
      </c>
      <c r="B16" s="21" t="s">
        <v>36</v>
      </c>
      <c r="C16" s="22" t="s">
        <v>37</v>
      </c>
      <c r="D16" s="22"/>
      <c r="E16" s="22"/>
      <c r="F16" s="22"/>
      <c r="G16" s="23">
        <v>0.307000</v>
      </c>
      <c r="H16" s="24">
        <v>19.970000</v>
      </c>
      <c r="I16" s="24">
        <f ca="1">ROUND(INDIRECT(ADDRESS(ROW()+(0), COLUMN()+(-2), 1))*INDIRECT(ADDRESS(ROW()+(0), COLUMN()+(-1), 1)), 2)</f>
        <v>6.130000</v>
      </c>
      <c r="J16" s="24"/>
    </row>
    <row r="17" spans="1:10" ht="12.00" thickBot="1" customHeight="1">
      <c r="A17" s="17"/>
      <c r="B17" s="12" t="s">
        <v>38</v>
      </c>
      <c r="C17" s="10" t="s">
        <v>39</v>
      </c>
      <c r="D17" s="10"/>
      <c r="E17" s="10"/>
      <c r="F17" s="10"/>
      <c r="G17" s="14">
        <v>2.000000</v>
      </c>
      <c r="H17" s="16">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1034.610000</v>
      </c>
      <c r="I17" s="16">
        <f ca="1">ROUND(INDIRECT(ADDRESS(ROW()+(0), COLUMN()+(-2), 1))*INDIRECT(ADDRESS(ROW()+(0), COLUMN()+(-1), 1))/100, 2)</f>
        <v>20.690000</v>
      </c>
      <c r="J17" s="16"/>
    </row>
    <row r="18" spans="1:10" ht="12.00" thickBot="1" customHeight="1">
      <c r="A18" s="22"/>
      <c r="B18" s="21" t="s">
        <v>40</v>
      </c>
      <c r="C18" s="22" t="s">
        <v>41</v>
      </c>
      <c r="D18" s="22"/>
      <c r="E18" s="22"/>
      <c r="F18" s="22"/>
      <c r="G18" s="23">
        <v>3.000000</v>
      </c>
      <c r="H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1055.300000</v>
      </c>
      <c r="I18" s="24">
        <f ca="1">ROUND(INDIRECT(ADDRESS(ROW()+(0), COLUMN()+(-2), 1))*INDIRECT(ADDRESS(ROW()+(0), COLUMN()+(-1), 1))/100, 2)</f>
        <v>31.660000</v>
      </c>
      <c r="J18" s="24"/>
    </row>
    <row r="19" spans="1:10" ht="12.00" thickBot="1" customHeight="1">
      <c r="A19" s="6" t="s">
        <v>42</v>
      </c>
      <c r="B19" s="7"/>
      <c r="C19" s="7"/>
      <c r="D19" s="7"/>
      <c r="E19" s="7"/>
      <c r="F19" s="7"/>
      <c r="G19" s="25"/>
      <c r="H19" s="6" t="s">
        <v>43</v>
      </c>
      <c r="I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1086.960000</v>
      </c>
      <c r="J19" s="26"/>
    </row>
  </sheetData>
  <mergeCells count="31">
    <mergeCell ref="A1:J1"/>
    <mergeCell ref="A3:C3"/>
    <mergeCell ref="F3:G3"/>
    <mergeCell ref="H3:I3"/>
    <mergeCell ref="A4:J4"/>
    <mergeCell ref="C7:F7"/>
    <mergeCell ref="I7:J7"/>
    <mergeCell ref="C8:F8"/>
    <mergeCell ref="I8:J8"/>
    <mergeCell ref="C9:F9"/>
    <mergeCell ref="I9:J9"/>
    <mergeCell ref="C10:F10"/>
    <mergeCell ref="I10:J10"/>
    <mergeCell ref="C11:F11"/>
    <mergeCell ref="I11:J11"/>
    <mergeCell ref="C12:F12"/>
    <mergeCell ref="I12:J12"/>
    <mergeCell ref="C13:F13"/>
    <mergeCell ref="I13:J13"/>
    <mergeCell ref="C14:F14"/>
    <mergeCell ref="I14:J14"/>
    <mergeCell ref="C15:F15"/>
    <mergeCell ref="I15:J15"/>
    <mergeCell ref="C16:F16"/>
    <mergeCell ref="I16:J16"/>
    <mergeCell ref="C17:F17"/>
    <mergeCell ref="I17:J17"/>
    <mergeCell ref="C18:F18"/>
    <mergeCell ref="I18:J18"/>
    <mergeCell ref="A19:F19"/>
    <mergeCell ref="I19:J19"/>
  </mergeCells>
  <pageMargins left="0.620079" right="0.472441" top="0.472441" bottom="0.472441" header="0.0" footer="0.0"/>
  <pageSetup paperSize="9" orientation="portrait"/>
  <rowBreaks count="0" manualBreakCount="0">
    </rowBreaks>
</worksheet>
</file>