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<sst xmlns="http://schemas.openxmlformats.org/spreadsheetml/2006/main" count="53" uniqueCount="53">
  <si>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</si>
  <si>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</si>
  <si>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</si>
  <si>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Falso plafón reticular de placas de yeso, sistema "KNAUF".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</si>
  <si>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</t>
    </r>
    <r>
      <rPr>
        <b/>
        <sz val="7.80"/>
        <color rgb="FF000000"/>
        <rFont val="A"/>
        <family val="2"/>
      </rPr>
      <t xml:space="preserve">lisas Danoline acabado Belgravia R Borde E de 12,5x600x600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</si>
  <si>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</si>
  <si>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</si>
  <si>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</si>
  <si>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</si>
  <si>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</si>
  <si>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</si>
  <si>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mt12ppk020be</t>
  </si>
  <si>
    <t xml:space="preserve">m²</t>
  </si>
  <si>
    <t xml:space="preserve">Placa de yeso lisa Danoline acabado Belgravia, R Borde E "KNAUF" de 12,5x600x600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</si>
  <si>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</si>
  <si>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</si>
  <si>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</si>
  <si>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</si>
  <si>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</si>
  <si>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</si>
  <si>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</si>
  <si>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</si>
  <si>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</si>
  <si>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</si>
  <si>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</si>
  <si>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</si>
  <si>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</si>
  <si>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</si>
  <si>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falsos plafones suspendidos.</t>
  </si>
  <si>
    <t xml:space="preserve">mt12pek050b</t>
  </si>
  <si>
    <t xml:space="preserve">Ud</t>
  </si>
  <si>
    <t xml:space="preserve">Seguro Nonius "KNAUF", para falsos plafones suspendidos.</t>
  </si>
  <si>
    <t xml:space="preserve">mt12pek050c</t>
  </si>
  <si>
    <t xml:space="preserve">Ud</t>
  </si>
  <si>
    <t xml:space="preserve">Parte superior Nonius "KNAUF", 530/630,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</si>
  <si>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</si>
  <si>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</si>
  <si>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</si>
  <si>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</si>
  <si>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</si>
  <si>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taquete y tornillo 5x27.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</si>
  <si>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</si>
  <si>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</si>
  <si>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</si>
  <si>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</si>
  <si>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</si>
  <si>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</si>
  <si>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</si>
  <si>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</si>
  <si>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</si>
  <si>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</si>
  <si>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$ 138,89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</si>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</sst>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50" customWidth="1"/>
    <col min="3" max="3" width="15.59" customWidth="1"/>
    <col min="4" max="4" width="50.71" customWidth="1"/>
    <col min="5" max="5" width="6.41" customWidth="1"/>
    <col min="6" max="6" width="1.17" customWidth="1"/>
    <col min="7" max="7" width="9.18" customWidth="1"/>
    <col min="8" max="8" width="3.21" customWidth="1"/>
    <col min="9" max="9" width="5.97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6">
        <v>397.820000</v>
      </c>
      <c r="G8" s="16"/>
      <c r="H8" s="16"/>
      <c r="I8" s="16">
        <f ca="1">ROUND(INDIRECT(ADDRESS(ROW()+(0), COLUMN()+(-4), 1))*INDIRECT(ADDRESS(ROW()+(0), COLUMN()+(-3), 1)), 2)</f>
        <v>417.710000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20">
        <v>15.550000</v>
      </c>
      <c r="G9" s="20"/>
      <c r="H9" s="20"/>
      <c r="I9" s="20">
        <f ca="1">ROUND(INDIRECT(ADDRESS(ROW()+(0), COLUMN()+(-4), 1))*INDIRECT(ADDRESS(ROW()+(0), COLUMN()+(-3), 1)), 2)</f>
        <v>13.060000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20">
        <v>15.550000</v>
      </c>
      <c r="G10" s="20"/>
      <c r="H10" s="20"/>
      <c r="I10" s="20">
        <f ca="1">ROUND(INDIRECT(ADDRESS(ROW()+(0), COLUMN()+(-4), 1))*INDIRECT(ADDRESS(ROW()+(0), COLUMN()+(-3), 1)), 2)</f>
        <v>13.060000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1.670000</v>
      </c>
      <c r="F11" s="20">
        <v>15.550000</v>
      </c>
      <c r="G11" s="20"/>
      <c r="H11" s="20"/>
      <c r="I11" s="20">
        <f ca="1">ROUND(INDIRECT(ADDRESS(ROW()+(0), COLUMN()+(-4), 1))*INDIRECT(ADDRESS(ROW()+(0), COLUMN()+(-3), 1)), 2)</f>
        <v>25.970000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0.400000</v>
      </c>
      <c r="F12" s="20">
        <v>12.880000</v>
      </c>
      <c r="G12" s="20"/>
      <c r="H12" s="20"/>
      <c r="I12" s="20">
        <f ca="1">ROUND(INDIRECT(ADDRESS(ROW()+(0), COLUMN()+(-4), 1))*INDIRECT(ADDRESS(ROW()+(0), COLUMN()+(-3), 1)), 2)</f>
        <v>5.150000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20">
        <v>14.090000</v>
      </c>
      <c r="G13" s="20"/>
      <c r="H13" s="20"/>
      <c r="I13" s="20">
        <f ca="1">ROUND(INDIRECT(ADDRESS(ROW()+(0), COLUMN()+(-4), 1))*INDIRECT(ADDRESS(ROW()+(0), COLUMN()+(-3), 1)), 2)</f>
        <v>11.840000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20">
        <v>2.310000</v>
      </c>
      <c r="G14" s="20"/>
      <c r="H14" s="20"/>
      <c r="I14" s="20">
        <f ca="1">ROUND(INDIRECT(ADDRESS(ROW()+(0), COLUMN()+(-4), 1))*INDIRECT(ADDRESS(ROW()+(0), COLUMN()+(-3), 1)), 2)</f>
        <v>1.940000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20">
        <v>17.240000</v>
      </c>
      <c r="G15" s="20"/>
      <c r="H15" s="20"/>
      <c r="I15" s="20">
        <f ca="1">ROUND(INDIRECT(ADDRESS(ROW()+(0), COLUMN()+(-4), 1))*INDIRECT(ADDRESS(ROW()+(0), COLUMN()+(-3), 1)), 2)</f>
        <v>14.480000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20">
        <v>7.390000</v>
      </c>
      <c r="G16" s="20"/>
      <c r="H16" s="20"/>
      <c r="I16" s="20">
        <f ca="1">ROUND(INDIRECT(ADDRESS(ROW()+(0), COLUMN()+(-4), 1))*INDIRECT(ADDRESS(ROW()+(0), COLUMN()+(-3), 1)), 2)</f>
        <v>6.210000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20">
        <v>1.080000</v>
      </c>
      <c r="G17" s="20"/>
      <c r="H17" s="20"/>
      <c r="I17" s="20">
        <f ca="1">ROUND(INDIRECT(ADDRESS(ROW()+(0), COLUMN()+(-4), 1))*INDIRECT(ADDRESS(ROW()+(0), COLUMN()+(-3), 1)), 2)</f>
        <v>0.910000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0.312000</v>
      </c>
      <c r="F18" s="20">
        <v>39.250000</v>
      </c>
      <c r="G18" s="20"/>
      <c r="H18" s="20"/>
      <c r="I18" s="20">
        <f ca="1">ROUND(INDIRECT(ADDRESS(ROW()+(0), COLUMN()+(-4), 1))*INDIRECT(ADDRESS(ROW()+(0), COLUMN()+(-3), 1)), 2)</f>
        <v>12.250000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0.312000</v>
      </c>
      <c r="F19" s="24">
        <v>19.970000</v>
      </c>
      <c r="G19" s="24"/>
      <c r="H19" s="24"/>
      <c r="I19" s="24">
        <f ca="1">ROUND(INDIRECT(ADDRESS(ROW()+(0), COLUMN()+(-4), 1))*INDIRECT(ADDRESS(ROW()+(0), COLUMN()+(-3), 1)), 2)</f>
        <v>6.230000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528.810000</v>
      </c>
      <c r="G20" s="16"/>
      <c r="H20" s="16"/>
      <c r="I20" s="16">
        <f ca="1">ROUND(INDIRECT(ADDRESS(ROW()+(0), COLUMN()+(-4), 1))*INDIRECT(ADDRESS(ROW()+(0), COLUMN()+(-3), 1))/100, 2)</f>
        <v>10.580000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539.390000</v>
      </c>
      <c r="G21" s="24"/>
      <c r="H21" s="24"/>
      <c r="I21" s="24">
        <f ca="1">ROUND(INDIRECT(ADDRESS(ROW()+(0), COLUMN()+(-4), 1))*INDIRECT(ADDRESS(ROW()+(0), COLUMN()+(-3), 1))/100, 2)</f>
        <v>16.180000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6" t="s">
        <v>52</v>
      </c>
      <c r="G22" s="6"/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555.570000</v>
      </c>
      <c r="J22" s="26"/>
    </row>
  </sheetData>
  <mergeCells count="53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C14:D14"/>
    <mergeCell ref="F14:H14"/>
    <mergeCell ref="I14:J14"/>
    <mergeCell ref="C15:D15"/>
    <mergeCell ref="F15:H15"/>
    <mergeCell ref="I15:J15"/>
    <mergeCell ref="C16:D16"/>
    <mergeCell ref="F16:H16"/>
    <mergeCell ref="I16:J16"/>
    <mergeCell ref="C17:D17"/>
    <mergeCell ref="F17:H17"/>
    <mergeCell ref="I17:J17"/>
    <mergeCell ref="C18:D18"/>
    <mergeCell ref="F18:H18"/>
    <mergeCell ref="I18:J18"/>
    <mergeCell ref="C19:D19"/>
    <mergeCell ref="F19:H19"/>
    <mergeCell ref="I19:J19"/>
    <mergeCell ref="C20:D20"/>
    <mergeCell ref="F20:H20"/>
    <mergeCell ref="I20:J20"/>
    <mergeCell ref="C21:D21"/>
    <mergeCell ref="F21:H21"/>
    <mergeCell ref="I21:J21"/>
    <mergeCell ref="A22:D22"/>
    <mergeCell ref="F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