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<sst xmlns="http://schemas.openxmlformats.org/spreadsheetml/2006/main" count="53" uniqueCount="53">
  <si>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</si>
  <si>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</si>
  <si>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</si>
  <si>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Falso plafón reticular de placas de yeso, sistema "KNAUF".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</si>
  <si>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placas de yeso </t>
    </r>
    <r>
      <rPr>
        <b/>
        <sz val="7.80"/>
        <color rgb="FF000000"/>
        <rFont val="A"/>
        <family val="2"/>
      </rPr>
      <t xml:space="preserve">placa de yeso lisa acabado con vinilo blanco, VTR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</si>
  <si>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</si>
  <si>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</si>
  <si>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</si>
  <si>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</si>
  <si>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</si>
  <si>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</si>
  <si>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mt12ppk040D</t>
  </si>
  <si>
    <t xml:space="preserve">m²</t>
  </si>
  <si>
    <t xml:space="preserve">Placa de yeso lisa acabado con vinilo blanco, VTR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</si>
  <si>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</si>
  <si>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</si>
  <si>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</si>
  <si>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</si>
  <si>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</si>
  <si>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</si>
  <si>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</si>
  <si>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</si>
  <si>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</si>
  <si>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</si>
  <si>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</si>
  <si>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</si>
  <si>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</si>
  <si>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</si>
  <si>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falsos plafones suspendidos.</t>
  </si>
  <si>
    <t xml:space="preserve">mt12pek050b</t>
  </si>
  <si>
    <t xml:space="preserve">Ud</t>
  </si>
  <si>
    <t xml:space="preserve">Seguro Nonius "KNAUF", para falsos plafones suspendidos.</t>
  </si>
  <si>
    <t xml:space="preserve">mt12pek050c</t>
  </si>
  <si>
    <t xml:space="preserve">Ud</t>
  </si>
  <si>
    <t xml:space="preserve">Parte superior Nonius "KNAUF", 530/630, para falsos plafones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</si>
  <si>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</si>
  <si>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</si>
  <si>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</si>
  <si>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</si>
  <si>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</si>
  <si>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</si>
  <si>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</si>
  <si>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</si>
  <si>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</si>
  <si>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</si>
  <si>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</si>
  <si>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</si>
  <si>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</si>
  <si>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</si>
  <si>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</si>
  <si>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</si>
  <si>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$ 68,79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</si>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</sst>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4.23" customWidth="1"/>
    <col min="3" max="3" width="16.32" customWidth="1"/>
    <col min="4" max="4" width="49.25" customWidth="1"/>
    <col min="5" max="5" width="5.39" customWidth="1"/>
    <col min="6" max="6" width="1.02" customWidth="1"/>
    <col min="7" max="7" width="8.89" customWidth="1"/>
    <col min="8" max="8" width="4.66" customWidth="1"/>
    <col min="9" max="9" width="5.25" customWidth="1"/>
    <col min="10" max="10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145.880000</v>
      </c>
      <c r="H8" s="16"/>
      <c r="I8" s="16">
        <f ca="1">ROUND(INDIRECT(ADDRESS(ROW()+(0), COLUMN()+(-4), 1))*INDIRECT(ADDRESS(ROW()+(0), COLUMN()+(-2), 1)), 2)</f>
        <v>153.170000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0.840000</v>
      </c>
      <c r="F9" s="19"/>
      <c r="G9" s="20">
        <v>15.550000</v>
      </c>
      <c r="H9" s="20"/>
      <c r="I9" s="20">
        <f ca="1">ROUND(INDIRECT(ADDRESS(ROW()+(0), COLUMN()+(-4), 1))*INDIRECT(ADDRESS(ROW()+(0), COLUMN()+(-2), 1)), 2)</f>
        <v>13.060000</v>
      </c>
      <c r="J9" s="20"/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9">
        <v>0.840000</v>
      </c>
      <c r="F10" s="19"/>
      <c r="G10" s="20">
        <v>15.550000</v>
      </c>
      <c r="H10" s="20"/>
      <c r="I10" s="20">
        <f ca="1">ROUND(INDIRECT(ADDRESS(ROW()+(0), COLUMN()+(-4), 1))*INDIRECT(ADDRESS(ROW()+(0), COLUMN()+(-2), 1)), 2)</f>
        <v>13.060000</v>
      </c>
      <c r="J10" s="20"/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9">
        <v>1.670000</v>
      </c>
      <c r="F11" s="19"/>
      <c r="G11" s="20">
        <v>15.550000</v>
      </c>
      <c r="H11" s="20"/>
      <c r="I11" s="20">
        <f ca="1">ROUND(INDIRECT(ADDRESS(ROW()+(0), COLUMN()+(-4), 1))*INDIRECT(ADDRESS(ROW()+(0), COLUMN()+(-2), 1)), 2)</f>
        <v>25.970000</v>
      </c>
      <c r="J11" s="20"/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9">
        <v>0.400000</v>
      </c>
      <c r="F12" s="19"/>
      <c r="G12" s="20">
        <v>12.880000</v>
      </c>
      <c r="H12" s="20"/>
      <c r="I12" s="20">
        <f ca="1">ROUND(INDIRECT(ADDRESS(ROW()+(0), COLUMN()+(-4), 1))*INDIRECT(ADDRESS(ROW()+(0), COLUMN()+(-2), 1)), 2)</f>
        <v>5.150000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9">
        <v>0.840000</v>
      </c>
      <c r="F13" s="19"/>
      <c r="G13" s="20">
        <v>14.090000</v>
      </c>
      <c r="H13" s="20"/>
      <c r="I13" s="20">
        <f ca="1">ROUND(INDIRECT(ADDRESS(ROW()+(0), COLUMN()+(-4), 1))*INDIRECT(ADDRESS(ROW()+(0), COLUMN()+(-2), 1)), 2)</f>
        <v>11.840000</v>
      </c>
      <c r="J13" s="20"/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9">
        <v>0.840000</v>
      </c>
      <c r="F14" s="19"/>
      <c r="G14" s="20">
        <v>2.310000</v>
      </c>
      <c r="H14" s="20"/>
      <c r="I14" s="20">
        <f ca="1">ROUND(INDIRECT(ADDRESS(ROW()+(0), COLUMN()+(-4), 1))*INDIRECT(ADDRESS(ROW()+(0), COLUMN()+(-2), 1)), 2)</f>
        <v>1.940000</v>
      </c>
      <c r="J14" s="20"/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9">
        <v>0.840000</v>
      </c>
      <c r="F15" s="19"/>
      <c r="G15" s="20">
        <v>17.240000</v>
      </c>
      <c r="H15" s="20"/>
      <c r="I15" s="20">
        <f ca="1">ROUND(INDIRECT(ADDRESS(ROW()+(0), COLUMN()+(-4), 1))*INDIRECT(ADDRESS(ROW()+(0), COLUMN()+(-2), 1)), 2)</f>
        <v>14.480000</v>
      </c>
      <c r="J15" s="20"/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9">
        <v>0.840000</v>
      </c>
      <c r="F16" s="19"/>
      <c r="G16" s="20">
        <v>7.390000</v>
      </c>
      <c r="H16" s="20"/>
      <c r="I16" s="20">
        <f ca="1">ROUND(INDIRECT(ADDRESS(ROW()+(0), COLUMN()+(-4), 1))*INDIRECT(ADDRESS(ROW()+(0), COLUMN()+(-2), 1)), 2)</f>
        <v>6.210000</v>
      </c>
      <c r="J16" s="20"/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9">
        <v>0.840000</v>
      </c>
      <c r="F17" s="19"/>
      <c r="G17" s="20">
        <v>1.080000</v>
      </c>
      <c r="H17" s="20"/>
      <c r="I17" s="20">
        <f ca="1">ROUND(INDIRECT(ADDRESS(ROW()+(0), COLUMN()+(-4),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9">
        <v>0.272000</v>
      </c>
      <c r="F18" s="19"/>
      <c r="G18" s="20">
        <v>39.250000</v>
      </c>
      <c r="H18" s="20"/>
      <c r="I18" s="20">
        <f ca="1">ROUND(INDIRECT(ADDRESS(ROW()+(0), COLUMN()+(-4), 1))*INDIRECT(ADDRESS(ROW()+(0), COLUMN()+(-2), 1)), 2)</f>
        <v>10.680000</v>
      </c>
      <c r="J18" s="20"/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3">
        <v>0.272000</v>
      </c>
      <c r="F19" s="23"/>
      <c r="G19" s="24">
        <v>19.970000</v>
      </c>
      <c r="H19" s="24"/>
      <c r="I19" s="24">
        <f ca="1">ROUND(INDIRECT(ADDRESS(ROW()+(0), COLUMN()+(-4), 1))*INDIRECT(ADDRESS(ROW()+(0), COLUMN()+(-2), 1)), 2)</f>
        <v>5.430000</v>
      </c>
      <c r="J19" s="24"/>
    </row>
    <row r="20" spans="1:10" ht="12.00" thickBot="1" customHeight="1">
      <c r="A20" s="17"/>
      <c r="B20" s="12" t="s">
        <v>47</v>
      </c>
      <c r="C20" s="10" t="s">
        <v>48</v>
      </c>
      <c r="D20" s="10"/>
      <c r="E20" s="14">
        <v>2.000000</v>
      </c>
      <c r="F20" s="14"/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261.900000</v>
      </c>
      <c r="H20" s="16"/>
      <c r="I20" s="16">
        <f ca="1">ROUND(INDIRECT(ADDRESS(ROW()+(0), COLUMN()+(-4), 1))*INDIRECT(ADDRESS(ROW()+(0), COLUMN()+(-2), 1))/100, 2)</f>
        <v>5.240000</v>
      </c>
      <c r="J20" s="16"/>
    </row>
    <row r="21" spans="1:10" ht="12.00" thickBot="1" customHeight="1">
      <c r="A21" s="22"/>
      <c r="B21" s="21" t="s">
        <v>49</v>
      </c>
      <c r="C21" s="22" t="s">
        <v>50</v>
      </c>
      <c r="D21" s="22"/>
      <c r="E21" s="23">
        <v>3.000000</v>
      </c>
      <c r="F21" s="23"/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267.140000</v>
      </c>
      <c r="H21" s="24"/>
      <c r="I21" s="24">
        <f ca="1">ROUND(INDIRECT(ADDRESS(ROW()+(0), COLUMN()+(-4), 1))*INDIRECT(ADDRESS(ROW()+(0), COLUMN()+(-2), 1))/100, 2)</f>
        <v>8.010000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275.150000</v>
      </c>
      <c r="J22" s="26"/>
    </row>
  </sheetData>
  <mergeCells count="70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A22:D22"/>
    <mergeCell ref="E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