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<sst xmlns="http://schemas.openxmlformats.org/spreadsheetml/2006/main" count="53" uniqueCount="53">
  <si>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</si>
  <si>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</si>
  <si>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</si>
  <si>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Falso plafón reticular de placas de yeso.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</si>
  <si>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yeso, con borde para perfilería vista,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</si>
  <si>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</si>
  <si>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</si>
  <si>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</si>
  <si>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</si>
  <si>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</si>
  <si>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</si>
  <si>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mt12psg220</t>
  </si>
  <si>
    <t xml:space="preserve">Ud</t>
  </si>
  <si>
    <t xml:space="preserve">Fijación compuesta por taquete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</si>
  <si>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</si>
  <si>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</si>
  <si>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</si>
  <si>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</si>
  <si>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</si>
  <si>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</si>
  <si>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</si>
  <si>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</si>
  <si>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</si>
  <si>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</si>
  <si>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</si>
  <si>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</si>
  <si>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</si>
  <si>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</si>
  <si>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</si>
  <si>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</si>
  <si>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</si>
  <si>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</si>
  <si>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</si>
  <si>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</si>
  <si>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</si>
  <si>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</si>
  <si>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</si>
  <si>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</si>
  <si>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mt12psg025a</t>
  </si>
  <si>
    <t xml:space="preserve">m²</t>
  </si>
  <si>
    <t xml:space="preserve">Placa perforada de yeso, con borde para perfilería vista, de 600x600x9,5 mm, para techos registrables.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</si>
  <si>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</si>
  <si>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</si>
  <si>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</si>
  <si>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</si>
  <si>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</si>
  <si>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</si>
  <si>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</si>
  <si>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</si>
  <si>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</si>
  <si>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</si>
  <si>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$ 127,22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</si>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</sst>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7.58" customWidth="1"/>
    <col min="4" max="4" width="58.43" customWidth="1"/>
    <col min="5" max="5" width="6.41" customWidth="1"/>
    <col min="6" max="6" width="12.97" customWidth="1"/>
    <col min="7" max="7" width="0.58" customWidth="1"/>
    <col min="8" max="8" width="4.66" customWidth="1"/>
    <col min="9" max="9" width="5.25" customWidth="1"/>
    <col min="10" max="10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0.840000</v>
      </c>
      <c r="F8" s="16">
        <v>1.080000</v>
      </c>
      <c r="G8" s="16"/>
      <c r="H8" s="16">
        <f ca="1">ROUND(INDIRECT(ADDRESS(ROW()+(0), COLUMN()+(-3), 1))*INDIRECT(ADDRESS(ROW()+(0), COLUMN()+(-2), 1)), 2)</f>
        <v>0.910000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20">
        <v>16.310000</v>
      </c>
      <c r="G9" s="20"/>
      <c r="H9" s="20">
        <f ca="1">ROUND(INDIRECT(ADDRESS(ROW()+(0), COLUMN()+(-3), 1))*INDIRECT(ADDRESS(ROW()+(0), COLUMN()+(-2), 1)), 2)</f>
        <v>13.700000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20">
        <v>13.330000</v>
      </c>
      <c r="G10" s="20"/>
      <c r="H10" s="20">
        <f ca="1">ROUND(INDIRECT(ADDRESS(ROW()+(0), COLUMN()+(-3), 1))*INDIRECT(ADDRESS(ROW()+(0), COLUMN()+(-2), 1)), 2)</f>
        <v>11.200000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0.840000</v>
      </c>
      <c r="F11" s="20">
        <v>2.180000</v>
      </c>
      <c r="G11" s="20"/>
      <c r="H11" s="20">
        <f ca="1">ROUND(INDIRECT(ADDRESS(ROW()+(0), COLUMN()+(-3), 1))*INDIRECT(ADDRESS(ROW()+(0), COLUMN()+(-2), 1)), 2)</f>
        <v>1.830000</v>
      </c>
      <c r="I11" s="20"/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0.840000</v>
      </c>
      <c r="F12" s="20">
        <v>16.310000</v>
      </c>
      <c r="G12" s="20"/>
      <c r="H12" s="20">
        <f ca="1">ROUND(INDIRECT(ADDRESS(ROW()+(0), COLUMN()+(-3), 1))*INDIRECT(ADDRESS(ROW()+(0), COLUMN()+(-2), 1)), 2)</f>
        <v>13.700000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20">
        <v>15.090000</v>
      </c>
      <c r="G13" s="20"/>
      <c r="H13" s="20">
        <f ca="1">ROUND(INDIRECT(ADDRESS(ROW()+(0), COLUMN()+(-3), 1))*INDIRECT(ADDRESS(ROW()+(0), COLUMN()+(-2), 1)), 2)</f>
        <v>12.680000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20">
        <v>15.090000</v>
      </c>
      <c r="G14" s="20"/>
      <c r="H14" s="20">
        <f ca="1">ROUND(INDIRECT(ADDRESS(ROW()+(0), COLUMN()+(-3), 1))*INDIRECT(ADDRESS(ROW()+(0), COLUMN()+(-2), 1)), 2)</f>
        <v>12.680000</v>
      </c>
      <c r="I14" s="20"/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1.670000</v>
      </c>
      <c r="F15" s="20">
        <v>15.090000</v>
      </c>
      <c r="G15" s="20"/>
      <c r="H15" s="20">
        <f ca="1">ROUND(INDIRECT(ADDRESS(ROW()+(0), COLUMN()+(-3), 1))*INDIRECT(ADDRESS(ROW()+(0), COLUMN()+(-2), 1)), 2)</f>
        <v>25.200000</v>
      </c>
      <c r="I15" s="20"/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0.400000</v>
      </c>
      <c r="F16" s="20">
        <v>12.500000</v>
      </c>
      <c r="G16" s="20"/>
      <c r="H16" s="20">
        <f ca="1">ROUND(INDIRECT(ADDRESS(ROW()+(0), COLUMN()+(-3), 1))*INDIRECT(ADDRESS(ROW()+(0), COLUMN()+(-2), 1)), 2)</f>
        <v>5.000000</v>
      </c>
      <c r="I16" s="20"/>
      <c r="J16" s="20"/>
    </row>
    <row r="17" spans="1:10" ht="21.60" thickBot="1" customHeight="1">
      <c r="A17" s="17" t="s">
        <v>38</v>
      </c>
      <c r="B17" s="18" t="s">
        <v>39</v>
      </c>
      <c r="C17" s="17" t="s">
        <v>40</v>
      </c>
      <c r="D17" s="17"/>
      <c r="E17" s="19">
        <v>1.050000</v>
      </c>
      <c r="F17" s="20">
        <v>352.140000</v>
      </c>
      <c r="G17" s="20"/>
      <c r="H17" s="20">
        <f ca="1">ROUND(INDIRECT(ADDRESS(ROW()+(0), COLUMN()+(-3), 1))*INDIRECT(ADDRESS(ROW()+(0), COLUMN()+(-2), 1)), 2)</f>
        <v>369.750000</v>
      </c>
      <c r="I17" s="20"/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0.299000</v>
      </c>
      <c r="F18" s="20">
        <v>39.250000</v>
      </c>
      <c r="G18" s="20"/>
      <c r="H18" s="20">
        <f ca="1">ROUND(INDIRECT(ADDRESS(ROW()+(0), COLUMN()+(-3), 1))*INDIRECT(ADDRESS(ROW()+(0), COLUMN()+(-2), 1)), 2)</f>
        <v>11.740000</v>
      </c>
      <c r="I18" s="20"/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0.299000</v>
      </c>
      <c r="F19" s="24">
        <v>19.970000</v>
      </c>
      <c r="G19" s="24"/>
      <c r="H19" s="24">
        <f ca="1">ROUND(INDIRECT(ADDRESS(ROW()+(0), COLUMN()+(-3), 1))*INDIRECT(ADDRESS(ROW()+(0), COLUMN()+(-2), 1)), 2)</f>
        <v>5.970000</v>
      </c>
      <c r="I19" s="24"/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484.360000</v>
      </c>
      <c r="G20" s="16"/>
      <c r="H20" s="16">
        <f ca="1">ROUND(INDIRECT(ADDRESS(ROW()+(0), COLUMN()+(-3), 1))*INDIRECT(ADDRESS(ROW()+(0), COLUMN()+(-2), 1))/100, 2)</f>
        <v>9.690000</v>
      </c>
      <c r="I20" s="16"/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494.050000</v>
      </c>
      <c r="G21" s="24"/>
      <c r="H21" s="24">
        <f ca="1">ROUND(INDIRECT(ADDRESS(ROW()+(0), COLUMN()+(-3), 1))*INDIRECT(ADDRESS(ROW()+(0), COLUMN()+(-2), 1))/100, 2)</f>
        <v>14.820000</v>
      </c>
      <c r="I21" s="24"/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508.870000</v>
      </c>
      <c r="I22" s="26"/>
      <c r="J22" s="26"/>
    </row>
  </sheetData>
  <mergeCells count="53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C19:D19"/>
    <mergeCell ref="F19:G19"/>
    <mergeCell ref="H19:J19"/>
    <mergeCell ref="C20:D20"/>
    <mergeCell ref="F20:G20"/>
    <mergeCell ref="H20:J20"/>
    <mergeCell ref="C21:D21"/>
    <mergeCell ref="F21:G21"/>
    <mergeCell ref="H21:J21"/>
    <mergeCell ref="A22:D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