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<sst xmlns="http://schemas.openxmlformats.org/spreadsheetml/2006/main" count="56" uniqueCount="56">
  <si>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</si>
  <si>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RTD020</t>
  </si>
  <si>
    <t xml:space="preserve">m²</t>
  </si>
  <si>
    <t xml:space="preserve">Falso plafón reticular de placas de yeso.</t>
  </si>
  <si>
    <r>
      <rPr>
        <sz val="8.25"/>
        <color rgb="FF000000"/>
        <rFont val="Arial"/>
        <family val="2"/>
      </rPr>
      <t xml:space="preserve">Falso plafón reticular suspendido, decorativo, situado a una altura menor de 4 m, constituido por: ESTRUCTURA: perfilería vista, de acero galvanizado, con suela de 24 mm de anchura, comprendiendo perfiles primarios y secundarios, suspendidos de la losa o elemento soporte con varillas y cuelgues; PLACAS: placas de yeso, acabado sin revestir, de 1200x600x9,5 mm, de superficie lisa.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</si>
  <si>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</si>
  <si>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</si>
  <si>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</si>
  <si>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</si>
  <si>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</si>
  <si>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</si>
  <si>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</si>
  <si>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mt12psg220</t>
  </si>
  <si>
    <t xml:space="preserve">Ud</t>
  </si>
  <si>
    <t xml:space="preserve">Fijación compuesta por taquete y tornillo 5x27.</t>
  </si>
  <si>
    <t xml:space="preserve">mt12psg190</t>
  </si>
  <si>
    <t xml:space="preserve">Ud</t>
  </si>
  <si>
    <t xml:space="preserve">Varilla de cuelgue.</t>
  </si>
  <si>
    <t xml:space="preserve">mt12psg210a</t>
  </si>
  <si>
    <t xml:space="preserve">Ud</t>
  </si>
  <si>
    <t xml:space="preserve">Cuelgue para falsos plafones suspendidos.</t>
  </si>
  <si>
    <t xml:space="preserve">mt12psg210b</t>
  </si>
  <si>
    <t xml:space="preserve">Ud</t>
  </si>
  <si>
    <t xml:space="preserve">Seguro para la fijación del cuelgue, en falsos plafones suspendidos.</t>
  </si>
  <si>
    <t xml:space="preserve">mt12psg210c</t>
  </si>
  <si>
    <t xml:space="preserve">Ud</t>
  </si>
  <si>
    <t xml:space="preserve">Conexión superior para fijar la varilla al cuelgue, en falsos plafones suspendidos.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</si>
  <si>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</si>
  <si>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</si>
  <si>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</si>
  <si>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</si>
  <si>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</si>
  <si>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</si>
  <si>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</si>
  <si>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</si>
  <si>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</si>
  <si>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</si>
  <si>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</si>
  <si>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</si>
  <si>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mt12psg020a</t>
  </si>
  <si>
    <t xml:space="preserve">m²</t>
  </si>
  <si>
    <t xml:space="preserve">Placa de yeso, acabado sin revestir, de 1200x600x9,5 mm, de superficie lisa, para falsos plafones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</si>
  <si>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</si>
  <si>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</si>
  <si>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</si>
  <si>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</si>
  <si>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</si>
  <si>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</si>
  <si>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</si>
  <si>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</si>
  <si>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</si>
  <si>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</si>
  <si>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</si>
  <si>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</si>
  <si>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$ 79,43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</si>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</sst>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0.84</v>
      </c>
      <c r="G10" s="12">
        <v>1.2</v>
      </c>
      <c r="H10" s="12">
        <f ca="1">ROUND(INDIRECT(ADDRESS(ROW()+(0), COLUMN()+(-2), 1))*INDIRECT(ADDRESS(ROW()+(0), COLUMN()+(-1), 1)), 2)</f>
        <v>1.01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0.84</v>
      </c>
      <c r="G11" s="12">
        <v>7</v>
      </c>
      <c r="H11" s="12">
        <f ca="1">ROUND(INDIRECT(ADDRESS(ROW()+(0), COLUMN()+(-2), 1))*INDIRECT(ADDRESS(ROW()+(0), COLUMN()+(-1), 1)), 2)</f>
        <v>5.88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0.84</v>
      </c>
      <c r="G12" s="12">
        <v>6.78</v>
      </c>
      <c r="H12" s="12">
        <f ca="1">ROUND(INDIRECT(ADDRESS(ROW()+(0), COLUMN()+(-2), 1))*INDIRECT(ADDRESS(ROW()+(0), COLUMN()+(-1), 1)), 2)</f>
        <v>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0.84</v>
      </c>
      <c r="G13" s="12">
        <v>0.78</v>
      </c>
      <c r="H13" s="12">
        <f ca="1">ROUND(INDIRECT(ADDRESS(ROW()+(0), COLUMN()+(-2), 1))*INDIRECT(ADDRESS(ROW()+(0), COLUMN()+(-1), 1)), 2)</f>
        <v>0.66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0.84</v>
      </c>
      <c r="G14" s="12">
        <v>10.45</v>
      </c>
      <c r="H14" s="12">
        <f ca="1">ROUND(INDIRECT(ADDRESS(ROW()+(0), COLUMN()+(-2), 1))*INDIRECT(ADDRESS(ROW()+(0), COLUMN()+(-1), 1)), 2)</f>
        <v>8.78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0.84</v>
      </c>
      <c r="G15" s="12">
        <v>35.41</v>
      </c>
      <c r="H15" s="12">
        <f ca="1">ROUND(INDIRECT(ADDRESS(ROW()+(0), COLUMN()+(-2), 1))*INDIRECT(ADDRESS(ROW()+(0), COLUMN()+(-1), 1)), 2)</f>
        <v>29.74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0.84</v>
      </c>
      <c r="G16" s="12">
        <v>35.41</v>
      </c>
      <c r="H16" s="12">
        <f ca="1">ROUND(INDIRECT(ADDRESS(ROW()+(0), COLUMN()+(-2), 1))*INDIRECT(ADDRESS(ROW()+(0), COLUMN()+(-1), 1)), 2)</f>
        <v>29.74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1.67</v>
      </c>
      <c r="G17" s="12">
        <v>35.23</v>
      </c>
      <c r="H17" s="12">
        <f ca="1">ROUND(INDIRECT(ADDRESS(ROW()+(0), COLUMN()+(-2), 1))*INDIRECT(ADDRESS(ROW()+(0), COLUMN()+(-1), 1)), 2)</f>
        <v>58.83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0.4</v>
      </c>
      <c r="G18" s="12">
        <v>32.69</v>
      </c>
      <c r="H18" s="12">
        <f ca="1">ROUND(INDIRECT(ADDRESS(ROW()+(0), COLUMN()+(-2), 1))*INDIRECT(ADDRESS(ROW()+(0), COLUMN()+(-1), 1)), 2)</f>
        <v>13.08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1.02</v>
      </c>
      <c r="G19" s="14">
        <v>99.14</v>
      </c>
      <c r="H19" s="14">
        <f ca="1">ROUND(INDIRECT(ADDRESS(ROW()+(0), COLUMN()+(-2), 1))*INDIRECT(ADDRESS(ROW()+(0), COLUMN()+(-1), 1)), 2)</f>
        <v>101.12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254.54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0.29</v>
      </c>
      <c r="G22" s="12">
        <v>123.28</v>
      </c>
      <c r="H22" s="12">
        <f ca="1">ROUND(INDIRECT(ADDRESS(ROW()+(0), COLUMN()+(-2), 1))*INDIRECT(ADDRESS(ROW()+(0), COLUMN()+(-1), 1)), 2)</f>
        <v>35.75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0.29</v>
      </c>
      <c r="G23" s="14">
        <v>73.05</v>
      </c>
      <c r="H23" s="14">
        <f ca="1">ROUND(INDIRECT(ADDRESS(ROW()+(0), COLUMN()+(-2), 1))*INDIRECT(ADDRESS(ROW()+(0), COLUMN()+(-1), 1)), 2)</f>
        <v>21.18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56.93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311.47</v>
      </c>
      <c r="H26" s="14">
        <f ca="1">ROUND(INDIRECT(ADDRESS(ROW()+(0), COLUMN()+(-2), 1))*INDIRECT(ADDRESS(ROW()+(0), COLUMN()+(-1), 1))/100, 2)</f>
        <v>6.23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317.7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