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<sst xmlns="http://schemas.openxmlformats.org/spreadsheetml/2006/main" count="68" uniqueCount="68">
  <si>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</si>
  <si>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RTC015</t>
  </si>
  <si>
    <t xml:space="preserve">m²</t>
  </si>
  <si>
    <t xml:space="preserve">Falso plafón continuo de placas de yeso.</t>
  </si>
  <si>
    <r>
      <rPr>
        <sz val="8.25"/>
        <color rgb="FF000000"/>
        <rFont val="Arial"/>
        <family val="2"/>
      </rPr>
      <t xml:space="preserve">Falso plafón continuo suspendido, liso, 12,5+27+27, situado a una altura menor de 4 m, con nivel de calidad del acabado estándar (Q2), constituido por: ESTRUCTURA: estructura metálica de acero galvanizado de maestras primarias 60/27 mm con una modulación de 1000 mm y suspendidas de la superficie soporte de concreto con cuelgues combinados cada 900 mm, y maestras secundarias fijadas perpendicularmente a las maestras primarias con conectores tipo caballete con una modulación de 500 mm; PLACAS: una capa de placas de yeso A / - 1200 / longitud / 12,5 / con los bordes longitudinales afinados. Incluso banda autoadhesiva desolidarizante, fijaciones para el anclaje de los perfiles, tornillería para la fijación de las placas, pasta de juntas, cinta microperforada de papel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</si>
  <si>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</si>
  <si>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</si>
  <si>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</si>
  <si>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</si>
  <si>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</si>
  <si>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</si>
  <si>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</si>
  <si>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mt12psg160a</t>
  </si>
  <si>
    <t xml:space="preserve">m</t>
  </si>
  <si>
    <t xml:space="preserve">Perfil en U, de acero galvanizado, de 30 mm.</t>
  </si>
  <si>
    <t xml:space="preserve">mt12psg220</t>
  </si>
  <si>
    <t xml:space="preserve">Ud</t>
  </si>
  <si>
    <t xml:space="preserve">Fijación compuesta por taquete y tornillo 5x27.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</si>
  <si>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</si>
  <si>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</si>
  <si>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</si>
  <si>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</si>
  <si>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</si>
  <si>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</si>
  <si>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</si>
  <si>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</si>
  <si>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</si>
  <si>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mt12psg190</t>
  </si>
  <si>
    <t xml:space="preserve">Ud</t>
  </si>
  <si>
    <t xml:space="preserve">Varilla de cuelgue.</t>
  </si>
  <si>
    <t xml:space="preserve">mt12psg050c</t>
  </si>
  <si>
    <t xml:space="preserve">m</t>
  </si>
  <si>
    <t xml:space="preserve">Maestra 60/27 de lámina de acero galvanizado, de ancho 60 mm.</t>
  </si>
  <si>
    <t xml:space="preserve">mt12pek020la</t>
  </si>
  <si>
    <t xml:space="preserve">Ud</t>
  </si>
  <si>
    <t xml:space="preserve">Conector, para maestra 60/27.</t>
  </si>
  <si>
    <t xml:space="preserve">mt12pek020da</t>
  </si>
  <si>
    <t xml:space="preserve">Ud</t>
  </si>
  <si>
    <t xml:space="preserve">Conector tipo caballete, para maestra 60/27.</t>
  </si>
  <si>
    <t xml:space="preserve">mt12psg010a</t>
  </si>
  <si>
    <t xml:space="preserve">m²</t>
  </si>
  <si>
    <t xml:space="preserve">Placa de yeso A / - 1200 / longitud / 12,5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</si>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</sst>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4.63" customWidth="1"/>
    <col min="6" max="6" width="12.07" customWidth="1"/>
    <col min="7" max="7" width="11.9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16.16</v>
      </c>
      <c r="H10" s="12">
        <f ca="1">ROUND(INDIRECT(ADDRESS(ROW()+(0), COLUMN()+(-2), 1))*INDIRECT(ADDRESS(ROW()+(0), COLUMN()+(-1), 1)), 2)</f>
        <v>6.46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1.2</v>
      </c>
      <c r="H11" s="12">
        <f ca="1">ROUND(INDIRECT(ADDRESS(ROW()+(0), COLUMN()+(-2), 1))*INDIRECT(ADDRESS(ROW()+(0), COLUMN()+(-1), 1)), 2)</f>
        <v>2.4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6.78</v>
      </c>
      <c r="H12" s="12">
        <f ca="1">ROUND(INDIRECT(ADDRESS(ROW()+(0), COLUMN()+(-2), 1))*INDIRECT(ADDRESS(ROW()+(0), COLUMN()+(-1), 1)), 2)</f>
        <v>8.14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0.78</v>
      </c>
      <c r="H13" s="12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</v>
      </c>
      <c r="G14" s="12">
        <v>10.45</v>
      </c>
      <c r="H14" s="12">
        <f ca="1">ROUND(INDIRECT(ADDRESS(ROW()+(0), COLUMN()+(-2), 1))*INDIRECT(ADDRESS(ROW()+(0), COLUMN()+(-1), 1)), 2)</f>
        <v>12.54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</v>
      </c>
      <c r="G15" s="12">
        <v>7</v>
      </c>
      <c r="H15" s="12">
        <f ca="1">ROUND(INDIRECT(ADDRESS(ROW()+(0), COLUMN()+(-2), 1))*INDIRECT(ADDRESS(ROW()+(0), COLUMN()+(-1), 1)), 2)</f>
        <v>8.4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3.2</v>
      </c>
      <c r="G16" s="12">
        <v>15.68</v>
      </c>
      <c r="H16" s="12">
        <f ca="1">ROUND(INDIRECT(ADDRESS(ROW()+(0), COLUMN()+(-2), 1))*INDIRECT(ADDRESS(ROW()+(0), COLUMN()+(-1), 1)), 2)</f>
        <v>50.18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0.6</v>
      </c>
      <c r="G17" s="12">
        <v>3.57</v>
      </c>
      <c r="H17" s="12">
        <f ca="1">ROUND(INDIRECT(ADDRESS(ROW()+(0), COLUMN()+(-2), 1))*INDIRECT(ADDRESS(ROW()+(0), COLUMN()+(-1), 1)), 2)</f>
        <v>2.14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2.3</v>
      </c>
      <c r="G18" s="12">
        <v>4.28</v>
      </c>
      <c r="H18" s="12">
        <f ca="1">ROUND(INDIRECT(ADDRESS(ROW()+(0), COLUMN()+(-2), 1))*INDIRECT(ADDRESS(ROW()+(0), COLUMN()+(-1), 1)), 2)</f>
        <v>9.84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74.99</v>
      </c>
      <c r="H19" s="12">
        <f ca="1">ROUND(INDIRECT(ADDRESS(ROW()+(0), COLUMN()+(-2), 1))*INDIRECT(ADDRESS(ROW()+(0), COLUMN()+(-1), 1)), 2)</f>
        <v>78.74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17</v>
      </c>
      <c r="G20" s="12">
        <v>0.17</v>
      </c>
      <c r="H20" s="12">
        <f ca="1">ROUND(INDIRECT(ADDRESS(ROW()+(0), COLUMN()+(-2), 1))*INDIRECT(ADDRESS(ROW()+(0), COLUMN()+(-1), 1)), 2)</f>
        <v>2.89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0.4</v>
      </c>
      <c r="G21" s="12">
        <v>4.47</v>
      </c>
      <c r="H21" s="12">
        <f ca="1">ROUND(INDIRECT(ADDRESS(ROW()+(0), COLUMN()+(-2), 1))*INDIRECT(ADDRESS(ROW()+(0), COLUMN()+(-1), 1)), 2)</f>
        <v>1.79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0.3</v>
      </c>
      <c r="G22" s="12">
        <v>16.88</v>
      </c>
      <c r="H22" s="12">
        <f ca="1">ROUND(INDIRECT(ADDRESS(ROW()+(0), COLUMN()+(-2), 1))*INDIRECT(ADDRESS(ROW()+(0), COLUMN()+(-1), 1)), 2)</f>
        <v>5.06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1.2</v>
      </c>
      <c r="G23" s="14">
        <v>0.8</v>
      </c>
      <c r="H23" s="14">
        <f ca="1">ROUND(INDIRECT(ADDRESS(ROW()+(0), COLUMN()+(-2), 1))*INDIRECT(ADDRESS(ROW()+(0), COLUMN()+(-1), 1)), 2)</f>
        <v>0.96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190.48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0.358</v>
      </c>
      <c r="G26" s="12">
        <v>123.28</v>
      </c>
      <c r="H26" s="12">
        <f ca="1">ROUND(INDIRECT(ADDRESS(ROW()+(0), COLUMN()+(-2), 1))*INDIRECT(ADDRESS(ROW()+(0), COLUMN()+(-1), 1)), 2)</f>
        <v>44.13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0.358</v>
      </c>
      <c r="G27" s="14">
        <v>73.05</v>
      </c>
      <c r="H27" s="14">
        <f ca="1">ROUND(INDIRECT(ADDRESS(ROW()+(0), COLUMN()+(-2), 1))*INDIRECT(ADDRESS(ROW()+(0), COLUMN()+(-1), 1)), 2)</f>
        <v>26.15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1))), 2)</f>
        <v>70.28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20" t="s">
        <v>64</v>
      </c>
      <c r="D30" s="20"/>
      <c r="E30" s="19" t="s">
        <v>65</v>
      </c>
      <c r="F30" s="13">
        <v>2</v>
      </c>
      <c r="G30" s="14">
        <f ca="1">ROUND(SUM(INDIRECT(ADDRESS(ROW()+(-2), COLUMN()+(1), 1)),INDIRECT(ADDRESS(ROW()+(-6), COLUMN()+(1), 1))), 2)</f>
        <v>260.76</v>
      </c>
      <c r="H30" s="14">
        <f ca="1">ROUND(INDIRECT(ADDRESS(ROW()+(0), COLUMN()+(-2), 1))*INDIRECT(ADDRESS(ROW()+(0), COLUMN()+(-1), 1))/100, 2)</f>
        <v>5.22</v>
      </c>
    </row>
    <row r="31" spans="1:8" ht="13.50" thickBot="1" customHeight="1">
      <c r="A31" s="21" t="s">
        <v>66</v>
      </c>
      <c r="B31" s="21"/>
      <c r="C31" s="22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1)),INDIRECT(ADDRESS(ROW()+(-7), COLUMN()+(0), 1))), 2)</f>
        <v>265.98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