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<sst xmlns="http://schemas.openxmlformats.org/spreadsheetml/2006/main" count="38" uniqueCount="38">
  <si>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</si>
  <si>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RTB025</t>
  </si>
  <si>
    <t xml:space="preserve">m²</t>
  </si>
  <si>
    <t xml:space="preserve">Falso plafón reticular de placas de escayola.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</si>
  <si>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placas de escayola </t>
    </r>
    <r>
      <rPr>
        <b/>
        <sz val="7.80"/>
        <color rgb="FF000000"/>
        <rFont val="A"/>
        <family val="2"/>
      </rPr>
      <t xml:space="preserve">aligerada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 blanca anticorrosiva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</si>
  <si>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</si>
  <si>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</si>
  <si>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</si>
  <si>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</si>
  <si>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</si>
  <si>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</si>
  <si>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mt12fac020b</t>
  </si>
  <si>
    <t xml:space="preserve">Ud</t>
  </si>
  <si>
    <t xml:space="preserve">Varilla metálica de acero galvanizado de 6 mm de diámetro.</t>
  </si>
  <si>
    <t xml:space="preserve">mt12fac030b</t>
  </si>
  <si>
    <t xml:space="preserve">m</t>
  </si>
  <si>
    <t xml:space="preserve">Perfilería vista blanca anticorrosiva, para techos registrables, incluso parte proporcional de piezas complementarias y especiales.</t>
  </si>
  <si>
    <t xml:space="preserve">mt12fac060</t>
  </si>
  <si>
    <t xml:space="preserve">Ud</t>
  </si>
  <si>
    <t xml:space="preserve">Perfilería angular para remates perimetrales.</t>
  </si>
  <si>
    <t xml:space="preserve">mt12fac050</t>
  </si>
  <si>
    <t xml:space="preserve">Ud</t>
  </si>
  <si>
    <t xml:space="preserve">Accesorios para la instalación de falsos plafones registrables.</t>
  </si>
  <si>
    <t xml:space="preserve">mt12fpe020e</t>
  </si>
  <si>
    <t xml:space="preserve">m²</t>
  </si>
  <si>
    <t xml:space="preserve">Placa de escayola, aligerada, apoyada sobre perfilería vista, para techos registrables, 60x60 cm.</t>
  </si>
  <si>
    <t xml:space="preserve">mo035</t>
  </si>
  <si>
    <t xml:space="preserve">h</t>
  </si>
  <si>
    <t xml:space="preserve">Oficial escayolista.</t>
  </si>
  <si>
    <t xml:space="preserve">mo117</t>
  </si>
  <si>
    <t xml:space="preserve">h</t>
  </si>
  <si>
    <t xml:space="preserve">Peón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</si>
  <si>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</si>
  <si>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</si>
  <si>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</si>
  <si>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</si>
  <si>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$ 78,61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</si>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</sst>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5.350000</v>
      </c>
      <c r="H8" s="16">
        <f ca="1">ROUND(INDIRECT(ADDRESS(ROW()+(0), COLUMN()+(-2), 1))*INDIRECT(ADDRESS(ROW()+(0), COLUMN()+(-1), 1)), 2)</f>
        <v>5.350000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42.490000</v>
      </c>
      <c r="H9" s="20">
        <f ca="1">ROUND(INDIRECT(ADDRESS(ROW()+(0), COLUMN()+(-2), 1))*INDIRECT(ADDRESS(ROW()+(0), COLUMN()+(-1), 1)), 2)</f>
        <v>169.960000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0.600000</v>
      </c>
      <c r="G10" s="20">
        <v>10.380000</v>
      </c>
      <c r="H10" s="20">
        <f ca="1">ROUND(INDIRECT(ADDRESS(ROW()+(0), COLUMN()+(-2), 1))*INDIRECT(ADDRESS(ROW()+(0), COLUMN()+(-1), 1)), 2)</f>
        <v>6.230000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0.200000</v>
      </c>
      <c r="G11" s="20">
        <v>26.940000</v>
      </c>
      <c r="H11" s="20">
        <f ca="1">ROUND(INDIRECT(ADDRESS(ROW()+(0), COLUMN()+(-2), 1))*INDIRECT(ADDRESS(ROW()+(0), COLUMN()+(-1), 1)), 2)</f>
        <v>5.390000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1.030000</v>
      </c>
      <c r="G12" s="20">
        <v>92.520000</v>
      </c>
      <c r="H12" s="20">
        <f ca="1">ROUND(INDIRECT(ADDRESS(ROW()+(0), COLUMN()+(-2), 1))*INDIRECT(ADDRESS(ROW()+(0), COLUMN()+(-1), 1)), 2)</f>
        <v>95.300000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0.298000</v>
      </c>
      <c r="G13" s="20">
        <v>37.970000</v>
      </c>
      <c r="H13" s="20">
        <f ca="1">ROUND(INDIRECT(ADDRESS(ROW()+(0), COLUMN()+(-2), 1))*INDIRECT(ADDRESS(ROW()+(0), COLUMN()+(-1), 1)), 2)</f>
        <v>11.320000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0.298000</v>
      </c>
      <c r="G14" s="24">
        <v>19.220000</v>
      </c>
      <c r="H14" s="24">
        <f ca="1">ROUND(INDIRECT(ADDRESS(ROW()+(0), COLUMN()+(-2), 1))*INDIRECT(ADDRESS(ROW()+(0), COLUMN()+(-1), 1)), 2)</f>
        <v>5.730000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299.280000</v>
      </c>
      <c r="H15" s="16">
        <f ca="1">ROUND(INDIRECT(ADDRESS(ROW()+(0), COLUMN()+(-2), 1))*INDIRECT(ADDRESS(ROW()+(0), COLUMN()+(-1), 1))/100, 2)</f>
        <v>5.990000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305.270000</v>
      </c>
      <c r="H16" s="24">
        <f ca="1">ROUND(INDIRECT(ADDRESS(ROW()+(0), COLUMN()+(-2), 1))*INDIRECT(ADDRESS(ROW()+(0), COLUMN()+(-1), 1))/100, 2)</f>
        <v>9.160000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314.430000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