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<sst xmlns="http://schemas.openxmlformats.org/spreadsheetml/2006/main" count="38" uniqueCount="38">
  <si>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</si>
  <si>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RSU010</t>
  </si>
  <si>
    <t xml:space="preserve">m²</t>
  </si>
  <si>
    <t xml:space="preserve">Piso interior de mosaico hidráulico. Colocación en capa fina.</t>
  </si>
  <si>
    <r>
      <rPr>
        <sz val="8.25"/>
        <color rgb="FF000000"/>
        <rFont val="Arial"/>
        <family val="2"/>
      </rPr>
      <t xml:space="preserve">Piso interior de mosaico hidráulico, con piezas de 10x10 cm, cuadradas, monocolor, gama básica; con resistencia al deslizamiento media. COLOCACIÓN: en capa fina y mediante doble aplicación de adhesivo cementoso de fraguado normal, C1 sin ninguna característica adicional, gris. TRATAMIENTO SUPERFICIAL: con producto impermeabilizante para el sellado de poros. REJUNTADO: con mortero de juntas cementoso mejorado, con absorción de agua reducida y resistencia elevada a la abrasión tipo CG 2 W A, color blanco, para juntas de 2 a 15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</si>
  <si>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</si>
  <si>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</si>
  <si>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</si>
  <si>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</si>
  <si>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</si>
  <si>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</si>
  <si>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</si>
  <si>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mt18bhi020ia</t>
  </si>
  <si>
    <t xml:space="preserve">m²</t>
  </si>
  <si>
    <t xml:space="preserve">Mosaico hidráulico, con piezas de 10x10 cm, cuadradas, monocolor, gama básica; con resistencia al deslizamiento media.</t>
  </si>
  <si>
    <t xml:space="preserve">mt09mcr021g</t>
  </si>
  <si>
    <t xml:space="preserve">kg</t>
  </si>
  <si>
    <t xml:space="preserve">Adhesivo cementoso de fraguado normal, C1, color gris.</t>
  </si>
  <si>
    <t xml:space="preserve">mt18wwa020</t>
  </si>
  <si>
    <t xml:space="preserve">l</t>
  </si>
  <si>
    <t xml:space="preserve">Emulsión de resinas para el sellado de poros en pavimentos hidráulicos.</t>
  </si>
  <si>
    <t xml:space="preserve">mt09mcp020bB</t>
  </si>
  <si>
    <t xml:space="preserve">kg</t>
  </si>
  <si>
    <t xml:space="preserve">Mortero de juntas cementoso mejorado, con absorción de agua reducida y resistencia elevada a la abrasión, tipo CG2 W A, color blanco, para juntas de 2 a 15 mm, a base de cemento de alta resistencia, agregados seleccionados, aditivos especiales y pigmentos, con efecto antimoho, antiverdín y preventivo de las eflorescencias, hidrorrepelente, especial para emboquillado de todo tipo de piezas cerámicas y piedras naturales en zonas de proliferación de microorganismos.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</si>
  <si>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</si>
  <si>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</si>
  <si>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</si>
  <si>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</si>
  <si>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colocador de pisos.</t>
  </si>
  <si>
    <t xml:space="preserve">mo061</t>
  </si>
  <si>
    <t xml:space="preserve">h</t>
  </si>
  <si>
    <t xml:space="preserve">Ayudante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</si>
  <si>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</si>
  <si>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</si>
  <si>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</si>
  <si>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</si>
  <si>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$ 134,73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</si>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</sst>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7.31" customWidth="1"/>
    <col min="4" max="4" width="71.40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1163.14</v>
      </c>
      <c r="G10" s="12">
        <f ca="1">ROUND(INDIRECT(ADDRESS(ROW()+(0), COLUMN()+(-2), 1))*INDIRECT(ADDRESS(ROW()+(0), COLUMN()+(-1), 1)), 2)</f>
        <v>1221.3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6</v>
      </c>
      <c r="F11" s="12">
        <v>5.09</v>
      </c>
      <c r="G11" s="12">
        <f ca="1">ROUND(INDIRECT(ADDRESS(ROW()+(0), COLUMN()+(-2), 1))*INDIRECT(ADDRESS(ROW()+(0), COLUMN()+(-1), 1)), 2)</f>
        <v>30.54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0.1</v>
      </c>
      <c r="F12" s="12">
        <v>113.2</v>
      </c>
      <c r="G12" s="12">
        <f ca="1">ROUND(INDIRECT(ADDRESS(ROW()+(0), COLUMN()+(-2), 1))*INDIRECT(ADDRESS(ROW()+(0), COLUMN()+(-1), 1)), 2)</f>
        <v>11.32</v>
      </c>
    </row>
    <row r="13" spans="1:7" ht="66.00" thickBot="1" customHeight="1">
      <c r="A13" s="1" t="s">
        <v>21</v>
      </c>
      <c r="B13" s="1"/>
      <c r="C13" s="10" t="s">
        <v>22</v>
      </c>
      <c r="D13" s="1" t="s">
        <v>23</v>
      </c>
      <c r="E13" s="13">
        <v>0.3</v>
      </c>
      <c r="F13" s="14">
        <v>21.14</v>
      </c>
      <c r="G13" s="14">
        <f ca="1">ROUND(INDIRECT(ADDRESS(ROW()+(0), COLUMN()+(-2), 1))*INDIRECT(ADDRESS(ROW()+(0), COLUMN()+(-1), 1)), 2)</f>
        <v>6.34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1269.5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1.01</v>
      </c>
      <c r="F16" s="12">
        <v>121.97</v>
      </c>
      <c r="G16" s="12">
        <f ca="1">ROUND(INDIRECT(ADDRESS(ROW()+(0), COLUMN()+(-2), 1))*INDIRECT(ADDRESS(ROW()+(0), COLUMN()+(-1), 1)), 2)</f>
        <v>123.19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1.01</v>
      </c>
      <c r="F17" s="14">
        <v>74.26</v>
      </c>
      <c r="G17" s="14">
        <f ca="1">ROUND(INDIRECT(ADDRESS(ROW()+(0), COLUMN()+(-2), 1))*INDIRECT(ADDRESS(ROW()+(0), COLUMN()+(-1), 1)), 2)</f>
        <v>75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198.19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1467.69</v>
      </c>
      <c r="G20" s="14">
        <f ca="1">ROUND(INDIRECT(ADDRESS(ROW()+(0), COLUMN()+(-2), 1))*INDIRECT(ADDRESS(ROW()+(0), COLUMN()+(-1), 1))/100, 2)</f>
        <v>29.35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1497.04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