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<sst xmlns="http://schemas.openxmlformats.org/spreadsheetml/2006/main" count="32" uniqueCount="32">
  <si>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</si>
  <si>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RSS042</t>
  </si>
  <si>
    <t xml:space="preserve">m²</t>
  </si>
  <si>
    <t xml:space="preserve">Piso vinílico heterogéneo, acústico, en rollo.</t>
  </si>
  <si>
    <r>
      <rPr>
        <sz val="8.25"/>
        <color rgb="FF000000"/>
        <rFont val="Arial"/>
        <family val="2"/>
      </rPr>
      <t xml:space="preserve">Piso vinílico heterogéneo, acústico, de 3,3 mm de espesor total, con capa de uso de 0,5 mm de espesor, con tratamiento de protección superficial a base de poliuretano, color a elegir y revés de polietileno expandido de celdas cerradas, de alta densidad; suministrado en rollos de 200 cm de anchura; peso total: 2800 g/m²; clasificación al uso, según ISO 10874: clase 23 para uso doméstico; clase 33 para uso comercial; clase 42 para uso industrial; reducción del ruido de impactos 19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</si>
  <si>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</si>
  <si>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</si>
  <si>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</si>
  <si>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</si>
  <si>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</si>
  <si>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</si>
  <si>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</si>
  <si>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</si>
  <si>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</si>
  <si>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aplicación de adhesivo a pavimentos de PVC, linóleo y alfombra.</t>
  </si>
  <si>
    <t xml:space="preserve">mt18dsi055a</t>
  </si>
  <si>
    <t xml:space="preserve">m²</t>
  </si>
  <si>
    <t xml:space="preserve">Lámina heterogénea de PVC, de 3,3 mm de espesor total, con capa de uso de 0,5 mm de espesor con tratamiento de protección superficial a base de poliuretano, color a elegir, y revés de polietileno expandido de celdas cerradas, de alta densidad; suministrada en rollos de 200 cm de anchura; peso total: 2800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</si>
  <si>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</si>
  <si>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</si>
  <si>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</si>
  <si>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</si>
  <si>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acabados flexibles.</t>
  </si>
  <si>
    <t xml:space="preserve">mo064</t>
  </si>
  <si>
    <t xml:space="preserve">h</t>
  </si>
  <si>
    <t xml:space="preserve">Ayudante instalador de acabados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</si>
  <si>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</si>
  <si>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</si>
  <si>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</si>
  <si>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</si>
  <si>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$ 312,05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</si>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</sst>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75.96</v>
      </c>
      <c r="H10" s="12">
        <f ca="1">ROUND(INDIRECT(ADDRESS(ROW()+(0), COLUMN()+(-2), 1))*INDIRECT(ADDRESS(ROW()+(0), COLUMN()+(-1), 1)), 2)</f>
        <v>28.49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571.56</v>
      </c>
      <c r="H11" s="14">
        <f ca="1">ROUND(INDIRECT(ADDRESS(ROW()+(0), COLUMN()+(-2), 1))*INDIRECT(ADDRESS(ROW()+(0), COLUMN()+(-1), 1)), 2)</f>
        <v>628.72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657.21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0.545</v>
      </c>
      <c r="G14" s="12">
        <v>121.97</v>
      </c>
      <c r="H14" s="12">
        <f ca="1">ROUND(INDIRECT(ADDRESS(ROW()+(0), COLUMN()+(-2), 1))*INDIRECT(ADDRESS(ROW()+(0), COLUMN()+(-1), 1)), 2)</f>
        <v>66.47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0.303</v>
      </c>
      <c r="G15" s="14">
        <v>74.26</v>
      </c>
      <c r="H15" s="14">
        <f ca="1">ROUND(INDIRECT(ADDRESS(ROW()+(0), COLUMN()+(-2), 1))*INDIRECT(ADDRESS(ROW()+(0), COLUMN()+(-1), 1)), 2)</f>
        <v>22.5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88.97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746.18</v>
      </c>
      <c r="H18" s="14">
        <f ca="1">ROUND(INDIRECT(ADDRESS(ROW()+(0), COLUMN()+(-2), 1))*INDIRECT(ADDRESS(ROW()+(0), COLUMN()+(-1), 1))/100, 2)</f>
        <v>14.92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761.1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