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<sst xmlns="http://schemas.openxmlformats.org/spreadsheetml/2006/main" count="32" uniqueCount="32">
  <si>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</si>
  <si>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RSS033</t>
  </si>
  <si>
    <t xml:space="preserve">m²</t>
  </si>
  <si>
    <t xml:space="preserve">Piso vinílico homogéneo, conductor de electricidad estática, en láminas.</t>
  </si>
  <si>
    <r>
      <rPr>
        <sz val="8.25"/>
        <color rgb="FF000000"/>
        <rFont val="Arial"/>
        <family val="2"/>
      </rPr>
      <t xml:space="preserve">Piso vinílico homogéneo conductor de electricidad estática, de 2,0 mm de espesor, con propiedades conductivas y tratamiento de protección superficial a base de poliuretano, color a elegir, suministrado en losetas de 61x61 cm; peso total: 3150 g/m²; clasificación al uso, según ISO 10874: clase 23 para uso doméstico; clase 34 para uso comercial; clase 43 para uso industrial; Euroclase Bfl-s1 de reacción al fuego. Colocación en obra: con adhesivo a base de copolímeros acrílicos modificados en dispersión acuosa, sobre capa fina de nivelación. El precio no incluye la capa fina de nivelación.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</si>
  <si>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</si>
  <si>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</si>
  <si>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</si>
  <si>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</si>
  <si>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</si>
  <si>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</si>
  <si>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</si>
  <si>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mt18adq020a</t>
  </si>
  <si>
    <t xml:space="preserve">kg</t>
  </si>
  <si>
    <t xml:space="preserve">Adhesivo a base de copolímeros acrílicos modificados en dispersión acuosa, sin disolventes, color beige, para aplicar en interiores, para el aplicación de adhesivo a pavimentos de PVC, linóleo y alfombra.</t>
  </si>
  <si>
    <t xml:space="preserve">mt18dsi036a</t>
  </si>
  <si>
    <t xml:space="preserve">m²</t>
  </si>
  <si>
    <t xml:space="preserve">Losetas homogéneas de PVC, de 61x61 cm y 2 mm de espesor, con partículas en su composición que permiten la conducción de la electricidad estática y tratamiento de protección superficial a base de poliuretano, color a elegir; peso total: 3150 g/m²; clasificación al uso, según ISO 10874: clase 23 para uso doméstico; clase 34 para uso comercial; clase 43 para uso industrial; Euroclase Bfl-s1 de reacción al fuego.</t>
  </si>
  <si>
    <t xml:space="preserve">Subtotal materiales:</t>
  </si>
  <si>
    <t xml:space="preserve">Mano de obra</t>
  </si>
  <si>
    <t xml:space="preserve">mo026</t>
  </si>
  <si>
    <t xml:space="preserve">h</t>
  </si>
  <si>
    <t xml:space="preserve">Oficial instalador de acabados flexibles.</t>
  </si>
  <si>
    <t xml:space="preserve">mo064</t>
  </si>
  <si>
    <t xml:space="preserve">h</t>
  </si>
  <si>
    <t xml:space="preserve">Ayudante instalador de acabados flexibles.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</si>
  <si>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</si>
  <si>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</si>
  <si>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</si>
  <si>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</si>
  <si>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$ 323,38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</si>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</sst>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5.78" customWidth="1"/>
    <col min="5" max="5" width="74.46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0.375</v>
      </c>
      <c r="G10" s="12">
        <v>75.96</v>
      </c>
      <c r="H10" s="12">
        <f ca="1">ROUND(INDIRECT(ADDRESS(ROW()+(0), COLUMN()+(-2), 1))*INDIRECT(ADDRESS(ROW()+(0), COLUMN()+(-1), 1)), 2)</f>
        <v>28.49</v>
      </c>
    </row>
    <row r="11" spans="1:8" ht="55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1.05</v>
      </c>
      <c r="G11" s="14">
        <v>674.01</v>
      </c>
      <c r="H11" s="14">
        <f ca="1">ROUND(INDIRECT(ADDRESS(ROW()+(0), COLUMN()+(-2), 1))*INDIRECT(ADDRESS(ROW()+(0), COLUMN()+(-1), 1)), 2)</f>
        <v>707.71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736.2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0.227</v>
      </c>
      <c r="G14" s="12">
        <v>121.97</v>
      </c>
      <c r="H14" s="12">
        <f ca="1">ROUND(INDIRECT(ADDRESS(ROW()+(0), COLUMN()+(-2), 1))*INDIRECT(ADDRESS(ROW()+(0), COLUMN()+(-1), 1)), 2)</f>
        <v>27.69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0.126</v>
      </c>
      <c r="G15" s="14">
        <v>74.26</v>
      </c>
      <c r="H15" s="14">
        <f ca="1">ROUND(INDIRECT(ADDRESS(ROW()+(0), COLUMN()+(-2), 1))*INDIRECT(ADDRESS(ROW()+(0), COLUMN()+(-1), 1)), 2)</f>
        <v>9.36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37.05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773.25</v>
      </c>
      <c r="H18" s="14">
        <f ca="1">ROUND(INDIRECT(ADDRESS(ROW()+(0), COLUMN()+(-2), 1))*INDIRECT(ADDRESS(ROW()+(0), COLUMN()+(-1), 1))/100, 2)</f>
        <v>15.47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788.72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