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<sst xmlns="http://schemas.openxmlformats.org/spreadsheetml/2006/main" count="56" uniqueCount="56">
  <si>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</si>
  <si>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RSP015</t>
  </si>
  <si>
    <t xml:space="preserve">m²</t>
  </si>
  <si>
    <t xml:space="preserve">Sistema "BUTECH" de piso de piedra natural.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</si>
  <si>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colocadas sobre capa de refuerzo de 4 cm de mortero de cemento 1:4 armado con malla electrosoldada de alambre liso de acero tipo 6x6 10/10, realizada sobre lámina fonoaislante multicapa Fonopac "BUTECH" de 2,5 mm de espesor, que actúa como aislamiento acústico, asentadas con adhesivo cementoso mejorado, C2 TE S1, deformable, con deslizamiento reducido y tiempo abierto ampliado, One-flex Gris Premium "BUTECH" y emboquilladas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</si>
  <si>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</si>
  <si>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</si>
  <si>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</si>
  <si>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</si>
  <si>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</si>
  <si>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</si>
  <si>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</si>
  <si>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</si>
  <si>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</si>
  <si>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</si>
  <si>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</si>
  <si>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</si>
  <si>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</si>
  <si>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</si>
  <si>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</si>
  <si>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</si>
  <si>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</si>
  <si>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</si>
  <si>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</si>
  <si>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mt09mcb010g</t>
  </si>
  <si>
    <t xml:space="preserve">kg</t>
  </si>
  <si>
    <t xml:space="preserve">Adhesivo cementoso mejorado, C2 TE S1, deformable, con deslizamiento reducido y tiempo abierto ampliado, One-flex Gris Premium "BUTECH", para la colocación en capa fina de piso y revestimientos de mármol y material cerámico en interiores, exteriores y alberca, a base de cementos de alta resistencia, agregados seleccionados y alto contenido en resinas sintéticas.</t>
  </si>
  <si>
    <t xml:space="preserve">mt18bmn010nha</t>
  </si>
  <si>
    <t xml:space="preserve">m²</t>
  </si>
  <si>
    <t xml:space="preserve">Baldosa de mármol nacional, Crema Levante pulido, 60x30x2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</si>
  <si>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</si>
  <si>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</si>
  <si>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</si>
  <si>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</si>
  <si>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</si>
  <si>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emboquillado.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</si>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</sst>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157.67</v>
      </c>
      <c r="G10" s="12">
        <f ca="1">ROUND(INDIRECT(ADDRESS(ROW()+(0), COLUMN()+(-2), 1))*INDIRECT(ADDRESS(ROW()+(0), COLUMN()+(-1), 1)), 2)</f>
        <v>165.55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12.33</v>
      </c>
      <c r="G11" s="12">
        <f ca="1">ROUND(INDIRECT(ADDRESS(ROW()+(0), COLUMN()+(-2), 1))*INDIRECT(ADDRESS(ROW()+(0), COLUMN()+(-1), 1)), 2)</f>
        <v>24.66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18.09</v>
      </c>
      <c r="G12" s="12">
        <f ca="1">ROUND(INDIRECT(ADDRESS(ROW()+(0), COLUMN()+(-2), 1))*INDIRECT(ADDRESS(ROW()+(0), COLUMN()+(-1), 1)), 2)</f>
        <v>18.99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1934.68</v>
      </c>
      <c r="G13" s="12">
        <f ca="1">ROUND(INDIRECT(ADDRESS(ROW()+(0), COLUMN()+(-2), 1))*INDIRECT(ADDRESS(ROW()+(0), COLUMN()+(-1), 1)), 2)</f>
        <v>77.39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32.51</v>
      </c>
      <c r="G14" s="12">
        <f ca="1">ROUND(INDIRECT(ADDRESS(ROW()+(0), COLUMN()+(-2), 1))*INDIRECT(ADDRESS(ROW()+(0), COLUMN()+(-1), 1)), 2)</f>
        <v>130.04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371.58</v>
      </c>
      <c r="G15" s="12">
        <f ca="1">ROUND(INDIRECT(ADDRESS(ROW()+(0), COLUMN()+(-2), 1))*INDIRECT(ADDRESS(ROW()+(0), COLUMN()+(-1), 1)), 2)</f>
        <v>390.16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47.89</v>
      </c>
      <c r="G16" s="12">
        <f ca="1">ROUND(INDIRECT(ADDRESS(ROW()+(0), COLUMN()+(-2), 1))*INDIRECT(ADDRESS(ROW()+(0), COLUMN()+(-1), 1)), 2)</f>
        <v>71.84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1.25</v>
      </c>
      <c r="F17" s="14">
        <v>23.37</v>
      </c>
      <c r="G17" s="14">
        <f ca="1">ROUND(INDIRECT(ADDRESS(ROW()+(0), COLUMN()+(-2), 1))*INDIRECT(ADDRESS(ROW()+(0), COLUMN()+(-1), 1)), 2)</f>
        <v>29.21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907.84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0.189</v>
      </c>
      <c r="F20" s="12">
        <v>114.8</v>
      </c>
      <c r="G20" s="12">
        <f ca="1">ROUND(INDIRECT(ADDRESS(ROW()+(0), COLUMN()+(-2), 1))*INDIRECT(ADDRESS(ROW()+(0), COLUMN()+(-1), 1)), 2)</f>
        <v>21.7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0.316</v>
      </c>
      <c r="F21" s="12">
        <v>67.25</v>
      </c>
      <c r="G21" s="12">
        <f ca="1">ROUND(INDIRECT(ADDRESS(ROW()+(0), COLUMN()+(-2), 1))*INDIRECT(ADDRESS(ROW()+(0), COLUMN()+(-1), 1)), 2)</f>
        <v>21.25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0.417</v>
      </c>
      <c r="F22" s="12">
        <v>114.8</v>
      </c>
      <c r="G22" s="12">
        <f ca="1">ROUND(INDIRECT(ADDRESS(ROW()+(0), COLUMN()+(-2), 1))*INDIRECT(ADDRESS(ROW()+(0), COLUMN()+(-1), 1)), 2)</f>
        <v>47.87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0.417</v>
      </c>
      <c r="F23" s="14">
        <v>69.91</v>
      </c>
      <c r="G23" s="14">
        <f ca="1">ROUND(INDIRECT(ADDRESS(ROW()+(0), COLUMN()+(-2), 1))*INDIRECT(ADDRESS(ROW()+(0), COLUMN()+(-1), 1)), 2)</f>
        <v>29.15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119.97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1)),INDIRECT(ADDRESS(ROW()+(-8), COLUMN()+(1), 1))), 2)</f>
        <v>1027.81</v>
      </c>
      <c r="G26" s="14">
        <f ca="1">ROUND(INDIRECT(ADDRESS(ROW()+(0), COLUMN()+(-2), 1))*INDIRECT(ADDRESS(ROW()+(0), COLUMN()+(-1), 1))/100, 2)</f>
        <v>20.56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1)),INDIRECT(ADDRESS(ROW()+(-9), COLUMN()+(0), 1))), 2)</f>
        <v>1048.37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