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<sst xmlns="http://schemas.openxmlformats.org/spreadsheetml/2006/main" count="44" uniqueCount="44">
  <si>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</si>
  <si>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</si>
  <si>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</si>
  <si>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</si>
  <si>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F181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P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32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pies regulables de acero galvanizado, serie M16 Columna, modelo M16-402,5, para alturas entre 360 y 440 mm, arriostrado mediante estructura adicional de travesaños entre los pedestales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</si>
  <si>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</si>
  <si>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</si>
  <si>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</si>
  <si>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</si>
  <si>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</si>
  <si>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</si>
  <si>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</si>
  <si>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</si>
  <si>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</si>
  <si>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</si>
  <si>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</si>
  <si>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</si>
  <si>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mt12psk080b</t>
  </si>
  <si>
    <t xml:space="preserve">Ud</t>
  </si>
  <si>
    <t xml:space="preserve">Cartucho de 600 cm³ de pegamento "KNAUF", para fijación de pies regulables a la superficie de apoyo.</t>
  </si>
  <si>
    <t xml:space="preserve">mt12psk066d</t>
  </si>
  <si>
    <t xml:space="preserve">Ud</t>
  </si>
  <si>
    <t xml:space="preserve">Pie regulable de acero galvanizado, serie M16 Columna, modelo M16-402,5 "KNAUF", para alturas entre 360 y 440 mm, arriostrado mediante estructura adicional de travesaños entre los pedestales. Incluso accesorios.</t>
  </si>
  <si>
    <t xml:space="preserve">mt12psk090b</t>
  </si>
  <si>
    <t xml:space="preserve">Ud</t>
  </si>
  <si>
    <t xml:space="preserve">Travesaño Tecno "KNAUF", de acero inoxidable, de 600 mm de longitud, para arriostramiento estructural entre pies regulables.</t>
  </si>
  <si>
    <t xml:space="preserve">mt12psk050c</t>
  </si>
  <si>
    <t xml:space="preserve">m²</t>
  </si>
  <si>
    <t xml:space="preserve">Placa de yeso con fibra, de 1200x600 mm y 32 mm de espesor, con bordes machihembrados, Tecno "KNAUF", para aplicación en suelos técnicos continuos; clasificación 5/2/A/1.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</si>
  <si>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</si>
  <si>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</si>
  <si>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</si>
  <si>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</si>
  <si>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</si>
  <si>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</si>
  <si>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</si>
  <si>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</si>
  <si>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</si>
  <si>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</si>
  <si>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</si>
  <si>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</si>
  <si>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</si>
  <si>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$ 70,70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</si>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</sst>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1.66" customWidth="1"/>
    <col min="7" max="7" width="3.93" customWidth="1"/>
    <col min="8" max="8" width="2.48" customWidth="1"/>
    <col min="9" max="9" width="13.11" customWidth="1"/>
    <col min="10" max="10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137.010000</v>
      </c>
      <c r="J8" s="16">
        <f ca="1">ROUND(INDIRECT(ADDRESS(ROW()+(0), COLUMN()+(-3), 1))*INDIRECT(ADDRESS(ROW()+(0), COLUMN()+(-1), 1)), 2)</f>
        <v>27.400000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35.270000</v>
      </c>
      <c r="J9" s="20">
        <f ca="1">ROUND(INDIRECT(ADDRESS(ROW()+(0), COLUMN()+(-3), 1))*INDIRECT(ADDRESS(ROW()+(0), COLUMN()+(-1), 1)), 2)</f>
        <v>35.270000</v>
      </c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90.330000</v>
      </c>
      <c r="J10" s="20">
        <f ca="1">ROUND(INDIRECT(ADDRESS(ROW()+(0), COLUMN()+(-3), 1))*INDIRECT(ADDRESS(ROW()+(0), COLUMN()+(-1), 1)), 2)</f>
        <v>0.900000</v>
      </c>
    </row>
    <row r="11" spans="1:10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3.900000</v>
      </c>
      <c r="H11" s="19"/>
      <c r="I11" s="20">
        <v>48.020000</v>
      </c>
      <c r="J11" s="20">
        <f ca="1">ROUND(INDIRECT(ADDRESS(ROW()+(0), COLUMN()+(-3), 1))*INDIRECT(ADDRESS(ROW()+(0), COLUMN()+(-1), 1)), 2)</f>
        <v>187.280000</v>
      </c>
    </row>
    <row r="12" spans="1:10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5.800000</v>
      </c>
      <c r="H12" s="19"/>
      <c r="I12" s="20">
        <v>19.240000</v>
      </c>
      <c r="J12" s="20">
        <f ca="1">ROUND(INDIRECT(ADDRESS(ROW()+(0), COLUMN()+(-3), 1))*INDIRECT(ADDRESS(ROW()+(0), COLUMN()+(-1), 1)), 2)</f>
        <v>111.590000</v>
      </c>
    </row>
    <row r="13" spans="1:10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1.050000</v>
      </c>
      <c r="H13" s="19"/>
      <c r="I13" s="20">
        <v>756.840000</v>
      </c>
      <c r="J13" s="20">
        <f ca="1">ROUND(INDIRECT(ADDRESS(ROW()+(0), COLUMN()+(-3), 1))*INDIRECT(ADDRESS(ROW()+(0), COLUMN()+(-1), 1)), 2)</f>
        <v>794.680000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0.070000</v>
      </c>
      <c r="H14" s="19"/>
      <c r="I14" s="20">
        <v>2346.290000</v>
      </c>
      <c r="J14" s="20">
        <f ca="1">ROUND(INDIRECT(ADDRESS(ROW()+(0), COLUMN()+(-3), 1))*INDIRECT(ADDRESS(ROW()+(0), COLUMN()+(-1), 1)), 2)</f>
        <v>164.240000</v>
      </c>
    </row>
    <row r="15" spans="1:10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0.415000</v>
      </c>
      <c r="H15" s="19"/>
      <c r="I15" s="20">
        <v>39.250000</v>
      </c>
      <c r="J15" s="20">
        <f ca="1">ROUND(INDIRECT(ADDRESS(ROW()+(0), COLUMN()+(-3), 1))*INDIRECT(ADDRESS(ROW()+(0), COLUMN()+(-1), 1)), 2)</f>
        <v>16.290000</v>
      </c>
    </row>
    <row r="16" spans="1:10" ht="12.00" thickBot="1" customHeight="1">
      <c r="A16" s="17" t="s">
        <v>35</v>
      </c>
      <c r="B16" s="21" t="s">
        <v>36</v>
      </c>
      <c r="C16" s="22" t="s">
        <v>37</v>
      </c>
      <c r="D16" s="22"/>
      <c r="E16" s="22"/>
      <c r="F16" s="22"/>
      <c r="G16" s="23">
        <v>0.415000</v>
      </c>
      <c r="H16" s="23"/>
      <c r="I16" s="24">
        <v>19.970000</v>
      </c>
      <c r="J16" s="24">
        <f ca="1">ROUND(INDIRECT(ADDRESS(ROW()+(0), COLUMN()+(-3), 1))*INDIRECT(ADDRESS(ROW()+(0), COLUMN()+(-1), 1)), 2)</f>
        <v>8.290000</v>
      </c>
    </row>
    <row r="17" spans="1:10" ht="12.00" thickBot="1" customHeight="1">
      <c r="A17" s="17"/>
      <c r="B17" s="12" t="s">
        <v>38</v>
      </c>
      <c r="C17" s="10" t="s">
        <v>39</v>
      </c>
      <c r="D17" s="10"/>
      <c r="E17" s="10"/>
      <c r="F17" s="10"/>
      <c r="G17" s="14">
        <v>2.000000</v>
      </c>
      <c r="H17" s="14"/>
      <c r="I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1345.940000</v>
      </c>
      <c r="J17" s="16">
        <f ca="1">ROUND(INDIRECT(ADDRESS(ROW()+(0), COLUMN()+(-3), 1))*INDIRECT(ADDRESS(ROW()+(0), COLUMN()+(-1), 1))/100, 2)</f>
        <v>26.920000</v>
      </c>
    </row>
    <row r="18" spans="1:10" ht="12.00" thickBot="1" customHeight="1">
      <c r="A18" s="22"/>
      <c r="B18" s="21" t="s">
        <v>40</v>
      </c>
      <c r="C18" s="22" t="s">
        <v>41</v>
      </c>
      <c r="D18" s="22"/>
      <c r="E18" s="22"/>
      <c r="F18" s="22"/>
      <c r="G18" s="23">
        <v>3.000000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1372.860000</v>
      </c>
      <c r="J18" s="24">
        <f ca="1">ROUND(INDIRECT(ADDRESS(ROW()+(0), COLUMN()+(-3), 1))*INDIRECT(ADDRESS(ROW()+(0), COLUMN()+(-1), 1))/100, 2)</f>
        <v>41.190000</v>
      </c>
    </row>
    <row r="19" spans="1:10" ht="12.00" thickBot="1" customHeight="1">
      <c r="A19" s="6" t="s">
        <v>42</v>
      </c>
      <c r="B19" s="7"/>
      <c r="C19" s="7"/>
      <c r="D19" s="7"/>
      <c r="E19" s="7"/>
      <c r="F19" s="7"/>
      <c r="G19" s="25"/>
      <c r="H19" s="25"/>
      <c r="I19" s="6" t="s">
        <v>43</v>
      </c>
      <c r="J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1414.050000</v>
      </c>
    </row>
  </sheetData>
  <mergeCells count="31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C18:F18"/>
    <mergeCell ref="G18:H18"/>
    <mergeCell ref="A19:F19"/>
    <mergeCell ref="G19:H19"/>
  </mergeCells>
  <pageMargins left="0.620079" right="0.472441" top="0.472441" bottom="0.472441" header="0.0" footer="0.0"/>
  <pageSetup paperSize="9" orientation="portrait"/>
  <rowBreaks count="0" manualBreakCount="0">
    </rowBreaks>
</worksheet>
</file>