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<sst xmlns="http://schemas.openxmlformats.org/spreadsheetml/2006/main" count="41" uniqueCount="41">
  <si>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</si>
  <si>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RSB040</t>
  </si>
  <si>
    <t xml:space="preserve">m²</t>
  </si>
  <si>
    <t xml:space="preserve">Solera seca "KNAUF".</t>
  </si>
  <si>
    <r>
      <rPr>
        <sz val="7.80"/>
        <color rgb="FF000000"/>
        <rFont val="Arial"/>
        <family val="2"/>
      </rPr>
      <t xml:space="preserve">Solera seca </t>
    </r>
    <r>
      <rPr>
        <b/>
        <sz val="7.80"/>
        <color rgb="FF000000"/>
        <rFont val="Arial"/>
        <family val="2"/>
      </rPr>
      <t xml:space="preserve">F151.es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cemento Aquapanel Floor, de 22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</si>
  <si>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</si>
  <si>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</si>
  <si>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</si>
  <si>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</si>
  <si>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</si>
  <si>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</si>
  <si>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mt18mva080</t>
  </si>
  <si>
    <t xml:space="preserve">m²</t>
  </si>
  <si>
    <t xml:space="preserve">Film de polietileno de 0,2 mm de espesor, para uso como barrera de vapor.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</si>
  <si>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</si>
  <si>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</si>
  <si>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</si>
  <si>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mt12paf010a</t>
  </si>
  <si>
    <t xml:space="preserve">m²</t>
  </si>
  <si>
    <t xml:space="preserve">Placa Aquapanel Floor "KNAUF" elemento simple, de 22 mm de espesor, 600x900 mm, con alma de cemento Portland con aditivos y con bordes machihembrados para el pegado y/o atornillado entre sí.</t>
  </si>
  <si>
    <t xml:space="preserve">mt12paf015</t>
  </si>
  <si>
    <t xml:space="preserve">Ud</t>
  </si>
  <si>
    <t xml:space="preserve">Lengüeta de PVC, para unión de placas Aquapanel Floor "KNAUF".</t>
  </si>
  <si>
    <t xml:space="preserve">mt12paf030</t>
  </si>
  <si>
    <t xml:space="preserve">kg</t>
  </si>
  <si>
    <t xml:space="preserve">Pegamento Aquapanel Floor "KNAUF".</t>
  </si>
  <si>
    <t xml:space="preserve">mt12pak080a</t>
  </si>
  <si>
    <t xml:space="preserve">kg</t>
  </si>
  <si>
    <t xml:space="preserve">Imprimación superficial Aquapanel Indoor "KNAUF".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</si>
  <si>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</si>
  <si>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</si>
  <si>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</si>
  <si>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</si>
  <si>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</si>
  <si>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</si>
  <si>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%</t>
  </si>
  <si>
    <t xml:space="preserve">Herramienta menor</t>
  </si>
  <si>
    <t xml:space="preserve">%</t>
  </si>
  <si>
    <t xml:space="preserve">Costos indirectos</t>
  </si>
  <si>
    <t xml:space="preserve">Coste de mantenimiento decenal: $ 27,78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</si>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</sst>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4.990000</v>
      </c>
      <c r="H8" s="16">
        <f ca="1">ROUND(INDIRECT(ADDRESS(ROW()+(0), COLUMN()+(-2), 1))*INDIRECT(ADDRESS(ROW()+(0), COLUMN()+(-1), 1)), 2)</f>
        <v>5.490000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35.100000</v>
      </c>
      <c r="H9" s="20">
        <f ca="1">ROUND(INDIRECT(ADDRESS(ROW()+(0), COLUMN()+(-2), 1))*INDIRECT(ADDRESS(ROW()+(0), COLUMN()+(-1), 1)), 2)</f>
        <v>35.100000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422.900000</v>
      </c>
      <c r="H10" s="20">
        <f ca="1">ROUND(INDIRECT(ADDRESS(ROW()+(0), COLUMN()+(-2), 1))*INDIRECT(ADDRESS(ROW()+(0), COLUMN()+(-1), 1)), 2)</f>
        <v>422.900000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7.000000</v>
      </c>
      <c r="G11" s="20">
        <v>1.680000</v>
      </c>
      <c r="H11" s="20">
        <f ca="1">ROUND(INDIRECT(ADDRESS(ROW()+(0), COLUMN()+(-2), 1))*INDIRECT(ADDRESS(ROW()+(0), COLUMN()+(-1), 1)), 2)</f>
        <v>11.760000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0.040000</v>
      </c>
      <c r="G12" s="20">
        <v>265.560000</v>
      </c>
      <c r="H12" s="20">
        <f ca="1">ROUND(INDIRECT(ADDRESS(ROW()+(0), COLUMN()+(-2), 1))*INDIRECT(ADDRESS(ROW()+(0), COLUMN()+(-1), 1)), 2)</f>
        <v>10.620000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0.200000</v>
      </c>
      <c r="G13" s="20">
        <v>68.260000</v>
      </c>
      <c r="H13" s="20">
        <f ca="1">ROUND(INDIRECT(ADDRESS(ROW()+(0), COLUMN()+(-2), 1))*INDIRECT(ADDRESS(ROW()+(0), COLUMN()+(-1), 1)), 2)</f>
        <v>13.650000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0.356000</v>
      </c>
      <c r="G14" s="20">
        <v>54.430000</v>
      </c>
      <c r="H14" s="20">
        <f ca="1">ROUND(INDIRECT(ADDRESS(ROW()+(0), COLUMN()+(-2), 1))*INDIRECT(ADDRESS(ROW()+(0), COLUMN()+(-1), 1)), 2)</f>
        <v>19.380000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0.356000</v>
      </c>
      <c r="G15" s="24">
        <v>27.690000</v>
      </c>
      <c r="H15" s="24">
        <f ca="1">ROUND(INDIRECT(ADDRESS(ROW()+(0), COLUMN()+(-2), 1))*INDIRECT(ADDRESS(ROW()+(0), COLUMN()+(-1), 1)), 2)</f>
        <v>9.860000</v>
      </c>
    </row>
    <row r="16" spans="1:8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528.760000</v>
      </c>
      <c r="H16" s="16">
        <f ca="1">ROUND(INDIRECT(ADDRESS(ROW()+(0), COLUMN()+(-2), 1))*INDIRECT(ADDRESS(ROW()+(0), COLUMN()+(-1), 1))/100, 2)</f>
        <v>10.580000</v>
      </c>
    </row>
    <row r="17" spans="1:8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539.340000</v>
      </c>
      <c r="H17" s="24">
        <f ca="1">ROUND(INDIRECT(ADDRESS(ROW()+(0), COLUMN()+(-2), 1))*INDIRECT(ADDRESS(ROW()+(0), COLUMN()+(-1), 1))/100, 2)</f>
        <v>16.180000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555.520000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