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<sst xmlns="http://schemas.openxmlformats.org/spreadsheetml/2006/main" count="32" uniqueCount="32">
  <si>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</si>
  <si>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RSB022</t>
  </si>
  <si>
    <t xml:space="preserve">m²</t>
  </si>
  <si>
    <t xml:space="preserve">Contrapiso de mortero autonivelante de cemento (CT), "WEBER", de capa gruesa (más de 40 mm).</t>
  </si>
  <si>
    <t xml:space="preserve">Contrapiso interior de mortero autonivelante de cemento, Weber.floor fluid "WEBER", tipo CT-C30-F8, de 40 mm de espesor, vertido con mezcladora-bombeadora, sobre lámina de aislamiento para formación de suelo flotante.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</si>
  <si>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</si>
  <si>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</si>
  <si>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</si>
  <si>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</si>
  <si>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</si>
  <si>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</si>
  <si>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mt09moc030a</t>
  </si>
  <si>
    <t xml:space="preserve">kg</t>
  </si>
  <si>
    <t xml:space="preserve">Mortero autonivelante Weber.floor fluid "WEBER CEMARKSA", compuesto por cementos especiales, resinas poliméricas, arena de sílice, fibra de vidrio y aditivos orgánicos e inorgánicos, resistencia a compresión &gt; 30.000 kN/m² y resistencia a flexión &gt; 8.000 kN/m², tipo CT C30 F8, para espesores de 3 a 8 cm, usado en nivelación de pisos.</t>
  </si>
  <si>
    <t xml:space="preserve">mt16pea020a</t>
  </si>
  <si>
    <t xml:space="preserve">m²</t>
  </si>
  <si>
    <t xml:space="preserve">Panel rígido de poliestireno expandido, mecanizado lateral recto, de 10 mm de espesor, resistencia térmica 0,25 m²K/W, conductividad térmica 0,036 W/(mK), para junta de contracción.</t>
  </si>
  <si>
    <t xml:space="preserve">mq06pym020</t>
  </si>
  <si>
    <t xml:space="preserve">h</t>
  </si>
  <si>
    <t xml:space="preserve">Mezcladora-bombeadora para morteros autonivelantes.</t>
  </si>
  <si>
    <t xml:space="preserve">mo030</t>
  </si>
  <si>
    <t xml:space="preserve">h</t>
  </si>
  <si>
    <t xml:space="preserve">Oficial aplicador de mortero autonivelante.</t>
  </si>
  <si>
    <t xml:space="preserve">mo064</t>
  </si>
  <si>
    <t xml:space="preserve">h</t>
  </si>
  <si>
    <t xml:space="preserve">Ayudante aplicador de mortero autonivelante.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</si>
  <si>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</si>
  <si>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</si>
  <si>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</si>
  <si>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</si>
  <si>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$ 21,43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</si>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</sst>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60" customWidth="1"/>
    <col min="2" max="2" width="3.57" customWidth="1"/>
    <col min="3" max="3" width="0.85" customWidth="1"/>
    <col min="4" max="4" width="16.15" customWidth="1"/>
    <col min="5" max="5" width="44.54" customWidth="1"/>
    <col min="6" max="6" width="3.06" customWidth="1"/>
    <col min="7" max="7" width="3.91" customWidth="1"/>
    <col min="8" max="8" width="5.95" customWidth="1"/>
    <col min="9" max="9" width="6.97" customWidth="1"/>
    <col min="10" max="10" width="2.89" customWidth="1"/>
    <col min="11" max="11" width="9.6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4.5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5"/>
      <c r="H3" s="5"/>
      <c r="I3" s="5"/>
      <c r="J3" s="5"/>
      <c r="K3" s="5"/>
    </row>
    <row r="4" spans="1:11" ht="24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55.5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68.000000</v>
      </c>
      <c r="G8" s="14"/>
      <c r="H8" s="16">
        <v>7.160000</v>
      </c>
      <c r="I8" s="16"/>
      <c r="J8" s="16">
        <f ca="1">ROUND(INDIRECT(ADDRESS(ROW()+(0), COLUMN()+(-4), 1))*INDIRECT(ADDRESS(ROW()+(0), COLUMN()+(-2), 1)), 2)</f>
        <v>486.880000</v>
      </c>
      <c r="K8" s="16"/>
    </row>
    <row r="9" spans="1:11" ht="34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0.100000</v>
      </c>
      <c r="G9" s="19"/>
      <c r="H9" s="20">
        <v>21.220000</v>
      </c>
      <c r="I9" s="20"/>
      <c r="J9" s="20">
        <f ca="1">ROUND(INDIRECT(ADDRESS(ROW()+(0), COLUMN()+(-4), 1))*INDIRECT(ADDRESS(ROW()+(0), COLUMN()+(-2), 1)), 2)</f>
        <v>2.120000</v>
      </c>
      <c r="K9" s="20"/>
    </row>
    <row r="10" spans="1:11" ht="13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0.100000</v>
      </c>
      <c r="G10" s="19"/>
      <c r="H10" s="20">
        <v>128.240000</v>
      </c>
      <c r="I10" s="20"/>
      <c r="J10" s="20">
        <f ca="1">ROUND(INDIRECT(ADDRESS(ROW()+(0), COLUMN()+(-4), 1))*INDIRECT(ADDRESS(ROW()+(0), COLUMN()+(-2), 1)), 2)</f>
        <v>12.820000</v>
      </c>
      <c r="K10" s="20"/>
    </row>
    <row r="11" spans="1:11" ht="13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9">
        <v>0.118000</v>
      </c>
      <c r="G11" s="19"/>
      <c r="H11" s="20">
        <v>43.000000</v>
      </c>
      <c r="I11" s="20"/>
      <c r="J11" s="20">
        <f ca="1">ROUND(INDIRECT(ADDRESS(ROW()+(0), COLUMN()+(-4), 1))*INDIRECT(ADDRESS(ROW()+(0), COLUMN()+(-2), 1)), 2)</f>
        <v>5.070000</v>
      </c>
      <c r="K11" s="20"/>
    </row>
    <row r="12" spans="1:11" ht="13.5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3">
        <v>0.118000</v>
      </c>
      <c r="G12" s="23"/>
      <c r="H12" s="24">
        <v>26.630000</v>
      </c>
      <c r="I12" s="24"/>
      <c r="J12" s="24">
        <f ca="1">ROUND(INDIRECT(ADDRESS(ROW()+(0), COLUMN()+(-4), 1))*INDIRECT(ADDRESS(ROW()+(0), COLUMN()+(-2), 1)), 2)</f>
        <v>3.140000</v>
      </c>
      <c r="K12" s="24"/>
    </row>
    <row r="13" spans="1:11" ht="13.50" thickBot="1" customHeight="1">
      <c r="A13" s="17"/>
      <c r="B13" s="12" t="s">
        <v>26</v>
      </c>
      <c r="C13" s="10" t="s">
        <v>27</v>
      </c>
      <c r="D13" s="10"/>
      <c r="E13" s="10"/>
      <c r="F13" s="14">
        <v>2.000000</v>
      </c>
      <c r="G13" s="14"/>
      <c r="H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510.030000</v>
      </c>
      <c r="I13" s="16"/>
      <c r="J13" s="16">
        <f ca="1">ROUND(INDIRECT(ADDRESS(ROW()+(0), COLUMN()+(-4), 1))*INDIRECT(ADDRESS(ROW()+(0), COLUMN()+(-2), 1))/100, 2)</f>
        <v>10.200000</v>
      </c>
      <c r="K13" s="16"/>
    </row>
    <row r="14" spans="1:11" ht="13.50" thickBot="1" customHeight="1">
      <c r="A14" s="22"/>
      <c r="B14" s="21" t="s">
        <v>28</v>
      </c>
      <c r="C14" s="22" t="s">
        <v>29</v>
      </c>
      <c r="D14" s="22"/>
      <c r="E14" s="22"/>
      <c r="F14" s="23">
        <v>3.000000</v>
      </c>
      <c r="G14" s="23"/>
      <c r="H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520.230000</v>
      </c>
      <c r="I14" s="24"/>
      <c r="J14" s="24">
        <f ca="1">ROUND(INDIRECT(ADDRESS(ROW()+(0), COLUMN()+(-4), 1))*INDIRECT(ADDRESS(ROW()+(0), COLUMN()+(-2), 1))/100, 2)</f>
        <v>15.610000</v>
      </c>
      <c r="K14" s="24"/>
    </row>
    <row r="15" spans="1:11" ht="13.50" thickBot="1" customHeight="1">
      <c r="A15" s="6" t="s">
        <v>30</v>
      </c>
      <c r="B15" s="7"/>
      <c r="C15" s="7"/>
      <c r="D15" s="7"/>
      <c r="E15" s="7"/>
      <c r="F15" s="25"/>
      <c r="G15" s="25"/>
      <c r="H15" s="6" t="s">
        <v>31</v>
      </c>
      <c r="I15" s="6"/>
      <c r="J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535.840000</v>
      </c>
      <c r="K15" s="26"/>
    </row>
  </sheetData>
  <mergeCells count="42">
    <mergeCell ref="A1:K1"/>
    <mergeCell ref="A3:C3"/>
    <mergeCell ref="E3:F3"/>
    <mergeCell ref="G3:H3"/>
    <mergeCell ref="I3:J3"/>
    <mergeCell ref="A4:K4"/>
    <mergeCell ref="C7:E7"/>
    <mergeCell ref="F7:G7"/>
    <mergeCell ref="H7:I7"/>
    <mergeCell ref="J7:K7"/>
    <mergeCell ref="C8:E8"/>
    <mergeCell ref="F8:G8"/>
    <mergeCell ref="H8:I8"/>
    <mergeCell ref="J8:K8"/>
    <mergeCell ref="C9:E9"/>
    <mergeCell ref="F9:G9"/>
    <mergeCell ref="H9:I9"/>
    <mergeCell ref="J9:K9"/>
    <mergeCell ref="C10:E10"/>
    <mergeCell ref="F10:G10"/>
    <mergeCell ref="H10:I10"/>
    <mergeCell ref="J10:K10"/>
    <mergeCell ref="C11:E11"/>
    <mergeCell ref="F11:G11"/>
    <mergeCell ref="H11:I11"/>
    <mergeCell ref="J11:K11"/>
    <mergeCell ref="C12:E12"/>
    <mergeCell ref="F12:G12"/>
    <mergeCell ref="H12:I12"/>
    <mergeCell ref="J12:K12"/>
    <mergeCell ref="C13:E13"/>
    <mergeCell ref="F13:G13"/>
    <mergeCell ref="H13:I13"/>
    <mergeCell ref="J13:K13"/>
    <mergeCell ref="C14:E14"/>
    <mergeCell ref="F14:G14"/>
    <mergeCell ref="H14:I14"/>
    <mergeCell ref="J14:K14"/>
    <mergeCell ref="A15:E15"/>
    <mergeCell ref="F15:G15"/>
    <mergeCell ref="H15:I15"/>
    <mergeCell ref="J15:K15"/>
  </mergeCells>
  <pageMargins left="0.620079" right="0.472441" top="0.472441" bottom="0.472441" header="0.0" footer="0.0"/>
  <pageSetup paperSize="9" orientation="portrait"/>
  <rowBreaks count="0" manualBreakCount="0">
    </rowBreaks>
</worksheet>
</file>