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<sst xmlns="http://schemas.openxmlformats.org/spreadsheetml/2006/main" count="40" uniqueCount="40">
  <si>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</si>
  <si>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RSA100</t>
  </si>
  <si>
    <t xml:space="preserve">m²</t>
  </si>
  <si>
    <t xml:space="preserve">Capa fina de mortero autonivelante de sulfato cálcico, premezclado.</t>
  </si>
  <si>
    <r>
      <rPr>
        <sz val="8.25"/>
        <color rgb="FF000000"/>
        <rFont val="Arial"/>
        <family val="2"/>
      </rPr>
      <t xml:space="preserve">Capa fina de mortero autonivelante, con resistencia a compresión de 30 N/mm², resistencia a flexión de 6 N/mm², de 12 mm de espesor, aplicada mecánicamente, para la regularización y nivelación de la superficie soporte interior de concreto o mortero, previa aplicación de imprimación reguladora de la absorción, preparada para recibir piso de corcho, de madera, laminado, flexible o textil. Incluso banda de panel rígido de poliestireno expandido para la preparación de las juntas perimetrales de dilatación. El precio no incluye el soporte de concreto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</si>
  <si>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</si>
  <si>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</si>
  <si>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</si>
  <si>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</si>
  <si>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</si>
  <si>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</si>
  <si>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</si>
  <si>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mt09moc005b</t>
  </si>
  <si>
    <t xml:space="preserve">kg</t>
  </si>
  <si>
    <t xml:space="preserve">Imprimación reguladora de la absorción, para la fijación de soportes disgregables y mejorar la adherencia de los soportes absorbentes.</t>
  </si>
  <si>
    <t xml:space="preserve">mt09mal021a</t>
  </si>
  <si>
    <t xml:space="preserve">m³</t>
  </si>
  <si>
    <t xml:space="preserve">Mortero autonivelante, con resistencia a compresión de 30 N/mm², resistencia a flexión de 6 N/mm², a base de sulfato cálcico, para espesores de 2,5 a 7,0 cm, usado en nivelación de pisos.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</si>
  <si>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</si>
  <si>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</si>
  <si>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</si>
  <si>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Subtotal materiales:</t>
  </si>
  <si>
    <t xml:space="preserve">Equipo y herramienta</t>
  </si>
  <si>
    <t xml:space="preserve">mq06pym020</t>
  </si>
  <si>
    <t xml:space="preserve">h</t>
  </si>
  <si>
    <t xml:space="preserve">Mezcladora-bombeadora para morteros autonivelantes.</t>
  </si>
  <si>
    <t xml:space="preserve">Subtotal equipo y herramienta:</t>
  </si>
  <si>
    <t xml:space="preserve">Mano de obra</t>
  </si>
  <si>
    <t xml:space="preserve">mo031</t>
  </si>
  <si>
    <t xml:space="preserve">h</t>
  </si>
  <si>
    <t xml:space="preserve">Oficial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</si>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</sst>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69.02" customWidth="1"/>
    <col min="6" max="6" width="14.11" customWidth="1"/>
    <col min="7" max="7" width="15.9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116.86</v>
      </c>
      <c r="H10" s="12">
        <f ca="1">ROUND(INDIRECT(ADDRESS(ROW()+(0), COLUMN()+(-2), 1))*INDIRECT(ADDRESS(ROW()+(0), COLUMN()+(-1), 1)), 2)</f>
        <v>23.37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5637.67</v>
      </c>
      <c r="H11" s="12">
        <f ca="1">ROUND(INDIRECT(ADDRESS(ROW()+(0), COLUMN()+(-2), 1))*INDIRECT(ADDRESS(ROW()+(0), COLUMN()+(-1), 1)), 2)</f>
        <v>67.65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27.26</v>
      </c>
      <c r="H12" s="14">
        <f ca="1">ROUND(INDIRECT(ADDRESS(ROW()+(0), COLUMN()+(-2), 1))*INDIRECT(ADDRESS(ROW()+(0), COLUMN()+(-1), 1)), 2)</f>
        <v>2.73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</v>
      </c>
      <c r="G15" s="14">
        <v>169.49</v>
      </c>
      <c r="H15" s="14">
        <f ca="1">ROUND(INDIRECT(ADDRESS(ROW()+(0), COLUMN()+(-2), 1))*INDIRECT(ADDRESS(ROW()+(0), COLUMN()+(-1), 1)), 2)</f>
        <v>8.47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0.038</v>
      </c>
      <c r="G18" s="12">
        <v>119.98</v>
      </c>
      <c r="H18" s="12">
        <f ca="1">ROUND(INDIRECT(ADDRESS(ROW()+(0), COLUMN()+(-2), 1))*INDIRECT(ADDRESS(ROW()+(0), COLUMN()+(-1), 1)), 2)</f>
        <v>4.56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0.063</v>
      </c>
      <c r="G19" s="14">
        <v>73.05</v>
      </c>
      <c r="H19" s="14">
        <f ca="1">ROUND(INDIRECT(ADDRESS(ROW()+(0), COLUMN()+(-2), 1))*INDIRECT(ADDRESS(ROW()+(0), COLUMN()+(-1), 1)), 2)</f>
        <v>4.6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9.16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111.38</v>
      </c>
      <c r="H22" s="14">
        <f ca="1">ROUND(INDIRECT(ADDRESS(ROW()+(0), COLUMN()+(-2), 1))*INDIRECT(ADDRESS(ROW()+(0), COLUMN()+(-1), 1))/100, 2)</f>
        <v>2.23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113.61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