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<sst xmlns="http://schemas.openxmlformats.org/spreadsheetml/2006/main" count="41" uniqueCount="41">
  <si>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</si>
  <si>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RQO021</t>
  </si>
  <si>
    <t xml:space="preserve">m²</t>
  </si>
  <si>
    <t xml:space="preserve">Mortero monocapa polimérico, sobre soporte de concreto.</t>
  </si>
  <si>
    <r>
      <rPr>
        <sz val="8.25"/>
        <color rgb="FF000000"/>
        <rFont val="Arial"/>
        <family val="2"/>
      </rPr>
      <t xml:space="preserve">Revestimiento de paramentos exteriores de concreto con mortero monocapa hidrófobo de red tridimensional, para la impermeabilización y decoración de fachadas, resistencia a compresión de 3 a 7,5 N/mm², absorción de agua por capilaridad menor de 0,2 kg/m² min½, acabado raspado, color Marfil, espesor 12 mm, aplicado manualmente, armado y reforzado con malla antiálcalis en los cambios de material y en los frentes de la losa,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</si>
  <si>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</si>
  <si>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</si>
  <si>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</si>
  <si>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</si>
  <si>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</si>
  <si>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</si>
  <si>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</si>
  <si>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</si>
  <si>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</si>
  <si>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concreto liso y concreto celular.</t>
  </si>
  <si>
    <t xml:space="preserve">mt28mpl010a</t>
  </si>
  <si>
    <t xml:space="preserve">kg</t>
  </si>
  <si>
    <t xml:space="preserve">Mortero monocapa hidrófobo de red tridimensional, para la impermeabilización y decoración de fachadas, resistencia a compresión de 3 a 7,5 N/mm², absorción de agua por capilaridad menor de 0,2 kg/m² min½, acabado raspado, color Marfil, compuesto de cemento y cargas minerales, aditivado en masa con polímeros.</t>
  </si>
  <si>
    <t xml:space="preserve">mt28mon040a</t>
  </si>
  <si>
    <t xml:space="preserve">m²</t>
  </si>
  <si>
    <t xml:space="preserve">Malla de fibra de vidrio, antiálcalis, de 10x10 mm de separación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</si>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</sst>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</v>
      </c>
      <c r="G10" s="12">
        <v>4.76</v>
      </c>
      <c r="H10" s="12">
        <f ca="1">ROUND(INDIRECT(ADDRESS(ROW()+(0), COLUMN()+(-2), 1))*INDIRECT(ADDRESS(ROW()+(0), COLUMN()+(-1), 1)), 2)</f>
        <v>35.7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16.4</v>
      </c>
      <c r="G11" s="12">
        <v>16.94</v>
      </c>
      <c r="H11" s="12">
        <f ca="1">ROUND(INDIRECT(ADDRESS(ROW()+(0), COLUMN()+(-2), 1))*INDIRECT(ADDRESS(ROW()+(0), COLUMN()+(-1), 1)), 2)</f>
        <v>277.82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42.89</v>
      </c>
      <c r="H12" s="12">
        <f ca="1">ROUND(INDIRECT(ADDRESS(ROW()+(0), COLUMN()+(-2), 1))*INDIRECT(ADDRESS(ROW()+(0), COLUMN()+(-1), 1)), 2)</f>
        <v>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1.25</v>
      </c>
      <c r="G14" s="14">
        <v>6.6</v>
      </c>
      <c r="H14" s="14">
        <f ca="1">ROUND(INDIRECT(ADDRESS(ROW()+(0), COLUMN()+(-2), 1))*INDIRECT(ADDRESS(ROW()+(0), COLUMN()+(-1), 1)), 2)</f>
        <v>8.25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0.505</v>
      </c>
      <c r="G17" s="12">
        <v>119.98</v>
      </c>
      <c r="H17" s="12">
        <f ca="1">ROUND(INDIRECT(ADDRESS(ROW()+(0), COLUMN()+(-2), 1))*INDIRECT(ADDRESS(ROW()+(0), COLUMN()+(-1), 1)), 2)</f>
        <v>60.59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0.467</v>
      </c>
      <c r="G18" s="14">
        <v>72.6</v>
      </c>
      <c r="H18" s="14">
        <f ca="1">ROUND(INDIRECT(ADDRESS(ROW()+(0), COLUMN()+(-2), 1))*INDIRECT(ADDRESS(ROW()+(0), COLUMN()+(-1), 1)), 2)</f>
        <v>33.9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94.49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429.95</v>
      </c>
      <c r="H21" s="14">
        <f ca="1">ROUND(INDIRECT(ADDRESS(ROW()+(0), COLUMN()+(-2), 1))*INDIRECT(ADDRESS(ROW()+(0), COLUMN()+(-1), 1))/100, 2)</f>
        <v>8.6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438.55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