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<sst xmlns="http://schemas.openxmlformats.org/spreadsheetml/2006/main" count="32" uniqueCount="32">
  <si>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</si>
  <si>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ROO010</t>
  </si>
  <si>
    <t xml:space="preserve">m²</t>
  </si>
  <si>
    <t xml:space="preserve">Pintura epoxi sobre suelos de garajes.</t>
  </si>
  <si>
    <r>
      <rPr>
        <b/>
        <sz val="8.25"/>
        <color rgb="FF000000"/>
        <rFont val="Arial"/>
        <family val="2"/>
      </rPr>
      <t xml:space="preserve">Esmalte de dos componentes a base de resinas epoxídicas combinadas con poliamidas, color a elegir, acabado brillante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en dos manos (rendimiento: </t>
    </r>
    <r>
      <rPr>
        <b/>
        <sz val="8.25"/>
        <color rgb="FF000000"/>
        <rFont val="Arial"/>
        <family val="2"/>
      </rPr>
      <t xml:space="preserve">0,1667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mano), sobre superficies </t>
    </r>
    <r>
      <rPr>
        <b/>
        <sz val="8.25"/>
        <color rgb="FF000000"/>
        <rFont val="Arial"/>
        <family val="2"/>
      </rPr>
      <t xml:space="preserve">interiores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concreto o de mortero autonivelante</t>
    </r>
    <r>
      <rPr>
        <sz val="8.25"/>
        <color rgb="FF000000"/>
        <rFont val="Arial"/>
        <family val="2"/>
      </rPr>
      <t xml:space="preserve">, en suelos de garajes (sin incluir la preparación del soporte).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</si>
  <si>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</si>
  <si>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</si>
  <si>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</si>
  <si>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</si>
  <si>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</si>
  <si>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</si>
  <si>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</si>
  <si>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mt27edj010b</t>
  </si>
  <si>
    <t xml:space="preserve">l</t>
  </si>
  <si>
    <t xml:space="preserve">Esmalte de dos componentes para interior, acabado brillante, a base de resinas epoxídicas combinadas con poliamidas, color a elegir, aplicado con brocha, rodillo o pistola.</t>
  </si>
  <si>
    <t xml:space="preserve">mt27wad120a</t>
  </si>
  <si>
    <t xml:space="preserve">l</t>
  </si>
  <si>
    <t xml:space="preserve">Disolvente formulado a base de una mezcla de hidrocarburos aromáticos, alcoholes y ésteres.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</si>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</sst>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2.21" customWidth="1"/>
    <col min="4" max="4" width="20.91" customWidth="1"/>
    <col min="5" max="5" width="23.97" customWidth="1"/>
    <col min="6" max="6" width="9.35" customWidth="1"/>
    <col min="7" max="7" width="5.10" customWidth="1"/>
    <col min="8" max="8" width="6.80" customWidth="1"/>
    <col min="9" max="9" width="7.65" customWidth="1"/>
    <col min="10" max="10" width="4.42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0.333000</v>
      </c>
      <c r="H9" s="14"/>
      <c r="I9" s="15">
        <v>394.840000</v>
      </c>
      <c r="J9" s="15"/>
      <c r="K9" s="15">
        <f ca="1">ROUND(INDIRECT(ADDRESS(ROW()+(0), COLUMN()+(-4), 1))*INDIRECT(ADDRESS(ROW()+(0), COLUMN()+(-2), 1)), 2)</f>
        <v>131.480000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6">
        <v>0.042000</v>
      </c>
      <c r="H10" s="16"/>
      <c r="I10" s="17">
        <v>80.530000</v>
      </c>
      <c r="J10" s="17"/>
      <c r="K10" s="17">
        <f ca="1">ROUND(INDIRECT(ADDRESS(ROW()+(0), COLUMN()+(-4), 1))*INDIRECT(ADDRESS(ROW()+(0), COLUMN()+(-2), 1)), 2)</f>
        <v>3.380000</v>
      </c>
    </row>
    <row r="11" spans="1:11" ht="13.50" thickBot="1" customHeight="1">
      <c r="A11" s="18"/>
      <c r="B11" s="18"/>
      <c r="C11" s="18"/>
      <c r="D11" s="18"/>
      <c r="E11" s="18"/>
      <c r="F11" s="18"/>
      <c r="G11" s="12" t="s">
        <v>18</v>
      </c>
      <c r="H11" s="12"/>
      <c r="I11" s="12"/>
      <c r="J11" s="12"/>
      <c r="K11" s="20">
        <f ca="1">ROUND(SUM(INDIRECT(ADDRESS(ROW()+(-1), COLUMN()+(0), 1)),INDIRECT(ADDRESS(ROW()+(-2), COLUMN()+(0), 1))), 2)</f>
        <v>134.860000</v>
      </c>
    </row>
    <row r="12" spans="1:11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21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4">
        <v>0.106000</v>
      </c>
      <c r="H13" s="14"/>
      <c r="I13" s="15">
        <v>52.660000</v>
      </c>
      <c r="J13" s="15"/>
      <c r="K13" s="15">
        <f ca="1">ROUND(INDIRECT(ADDRESS(ROW()+(0), COLUMN()+(-4), 1))*INDIRECT(ADDRESS(ROW()+(0), COLUMN()+(-2), 1)), 2)</f>
        <v>5.580000</v>
      </c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0.106000</v>
      </c>
      <c r="H14" s="16"/>
      <c r="I14" s="17">
        <v>27.690000</v>
      </c>
      <c r="J14" s="17"/>
      <c r="K14" s="17">
        <f ca="1">ROUND(INDIRECT(ADDRESS(ROW()+(0), COLUMN()+(-4), 1))*INDIRECT(ADDRESS(ROW()+(0), COLUMN()+(-2), 1)), 2)</f>
        <v>2.940000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1)),INDIRECT(ADDRESS(ROW()+(-2), COLUMN()+(0), 1))), 2)</f>
        <v>8.520000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1)),INDIRECT(ADDRESS(ROW()+(-6), COLUMN()+(2), 1))), 2)</f>
        <v>143.380000</v>
      </c>
      <c r="J17" s="17"/>
      <c r="K17" s="17">
        <f ca="1">ROUND(INDIRECT(ADDRESS(ROW()+(0), COLUMN()+(-4), 1))*INDIRECT(ADDRESS(ROW()+(0), COLUMN()+(-2), 1))/100, 2)</f>
        <v>2.870000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146.250000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J11"/>
    <mergeCell ref="C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