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<sst xmlns="http://schemas.openxmlformats.org/spreadsheetml/2006/main" count="35" uniqueCount="35">
  <si>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</si>
  <si>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RML010</t>
  </si>
  <si>
    <t xml:space="preserve">m²</t>
  </si>
  <si>
    <t xml:space="preserve">Laca.</t>
  </si>
  <si>
    <r>
      <rPr>
        <sz val="8.25"/>
        <color rgb="FF000000"/>
        <rFont val="Arial"/>
        <family val="2"/>
      </rPr>
      <t xml:space="preserve">Laca nitrocelulósica de aspecto brillante, aplicada en dos manos mediante pistola sobre puertas vidrieras, con protector químico insecticida fungicida.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</si>
  <si>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</si>
  <si>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</si>
  <si>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</si>
  <si>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</si>
  <si>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</si>
  <si>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</si>
  <si>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</si>
  <si>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mt27lwa020</t>
  </si>
  <si>
    <t xml:space="preserve">kg</t>
  </si>
  <si>
    <t xml:space="preserve">Disolvente especial para lacas.</t>
  </si>
  <si>
    <t xml:space="preserve">mt27lni010c</t>
  </si>
  <si>
    <t xml:space="preserve">l</t>
  </si>
  <si>
    <t xml:space="preserve">Laca nitrocelulósica brillante.</t>
  </si>
  <si>
    <t xml:space="preserve">mt27prb010</t>
  </si>
  <si>
    <t xml:space="preserve">kg</t>
  </si>
  <si>
    <t xml:space="preserve">Protector químico insecticida-fungicida.</t>
  </si>
  <si>
    <t xml:space="preserve">Subtotal materiales:</t>
  </si>
  <si>
    <t xml:space="preserve">Mano de obra</t>
  </si>
  <si>
    <t xml:space="preserve">mo038</t>
  </si>
  <si>
    <t xml:space="preserve">h</t>
  </si>
  <si>
    <t xml:space="preserve">Oficial pintor.</t>
  </si>
  <si>
    <t xml:space="preserve">mo076</t>
  </si>
  <si>
    <t xml:space="preserve">h</t>
  </si>
  <si>
    <t xml:space="preserve">Ayudante pintor.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</si>
  <si>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</si>
  <si>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</si>
  <si>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</si>
  <si>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</si>
  <si>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$ 428,75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</si>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</sst>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3.23" customWidth="1"/>
    <col min="4" max="4" width="14.11" customWidth="1"/>
    <col min="5" max="5" width="44.03" customWidth="1"/>
    <col min="6" max="6" width="18.36" customWidth="1"/>
    <col min="7" max="7" width="18.53" customWidth="1"/>
    <col min="8" max="8" width="15.4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0.3</v>
      </c>
      <c r="G10" s="12">
        <v>46.62</v>
      </c>
      <c r="H10" s="12">
        <f ca="1">ROUND(INDIRECT(ADDRESS(ROW()+(0), COLUMN()+(-2), 1))*INDIRECT(ADDRESS(ROW()+(0), COLUMN()+(-1), 1)), 2)</f>
        <v>13.99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0.25</v>
      </c>
      <c r="G11" s="12">
        <v>184.27</v>
      </c>
      <c r="H11" s="12">
        <f ca="1">ROUND(INDIRECT(ADDRESS(ROW()+(0), COLUMN()+(-2), 1))*INDIRECT(ADDRESS(ROW()+(0), COLUMN()+(-1), 1)), 2)</f>
        <v>46.07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0.15</v>
      </c>
      <c r="G12" s="14">
        <v>135.76</v>
      </c>
      <c r="H12" s="14">
        <f ca="1">ROUND(INDIRECT(ADDRESS(ROW()+(0), COLUMN()+(-2), 1))*INDIRECT(ADDRESS(ROW()+(0), COLUMN()+(-1), 1)), 2)</f>
        <v>20.36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80.42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0.494</v>
      </c>
      <c r="G15" s="12">
        <v>78.26</v>
      </c>
      <c r="H15" s="12">
        <f ca="1">ROUND(INDIRECT(ADDRESS(ROW()+(0), COLUMN()+(-2), 1))*INDIRECT(ADDRESS(ROW()+(0), COLUMN()+(-1), 1)), 2)</f>
        <v>38.66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0.494</v>
      </c>
      <c r="G16" s="14">
        <v>47.38</v>
      </c>
      <c r="H16" s="14">
        <f ca="1">ROUND(INDIRECT(ADDRESS(ROW()+(0), COLUMN()+(-2), 1))*INDIRECT(ADDRESS(ROW()+(0), COLUMN()+(-1), 1)), 2)</f>
        <v>23.41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62.07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142.49</v>
      </c>
      <c r="H19" s="14">
        <f ca="1">ROUND(INDIRECT(ADDRESS(ROW()+(0), COLUMN()+(-2), 1))*INDIRECT(ADDRESS(ROW()+(0), COLUMN()+(-1), 1))/100, 2)</f>
        <v>2.85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145.34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