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<sst xmlns="http://schemas.openxmlformats.org/spreadsheetml/2006/main" count="36" uniqueCount="36">
  <si>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</si>
  <si>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RKC010</t>
  </si>
  <si>
    <t xml:space="preserve">m²</t>
  </si>
  <si>
    <t xml:space="preserve">Revestimiento de corcho, sobre paramento exterior.</t>
  </si>
  <si>
    <r>
      <rPr>
        <sz val="8.25"/>
        <color rgb="FF000000"/>
        <rFont val="Arial"/>
        <family val="2"/>
      </rPr>
      <t xml:space="preserve">Revestimiento de corcho de granulometría comprendida entre 0,1 y 1 mm, color a elegir, aplicado en dos manos, de 2 mm de espesor total, aplicado mecánicamente, previa aplicación de imprimación monocomponente, en emulsión acuosa, para uso en interiores o en exteriores, color gris, sobre paramento exterior de mortero.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</si>
  <si>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</si>
  <si>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</si>
  <si>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</si>
  <si>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</si>
  <si>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</si>
  <si>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</si>
  <si>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</si>
  <si>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mt28rso005b</t>
  </si>
  <si>
    <t xml:space="preserve">kg</t>
  </si>
  <si>
    <t xml:space="preserve">Imprimación monocomponente, en emulsión acuosa, para uso en interiores o en exteriores, color gris.</t>
  </si>
  <si>
    <t xml:space="preserve">mt28rso010b</t>
  </si>
  <si>
    <t xml:space="preserve">kg</t>
  </si>
  <si>
    <t xml:space="preserve">Revestimiento de corcho de granulometría comprendida entre 0,1 y 1 mm, para uso en exteriores, color a elegir, a base de corcho, resinas, siloxanos y polvo de diatomeas, conductividad térmica 0,086 W/(mK), densidad 920 kg/m³, transpirable, hidrorrepelente, de alta elasticidad, con efecto antimoho, con resistencia a los rayos UV, a las altas temperaturas y a la intemperie.</t>
  </si>
  <si>
    <t xml:space="preserve">Subtotal materiales:</t>
  </si>
  <si>
    <t xml:space="preserve">Equipo y herramienta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</si>
  <si>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</si>
  <si>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</si>
  <si>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</si>
  <si>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herramienta:</t>
  </si>
  <si>
    <t xml:space="preserve">Mano de obra</t>
  </si>
  <si>
    <t xml:space="preserve">mo039</t>
  </si>
  <si>
    <t xml:space="preserve">h</t>
  </si>
  <si>
    <t xml:space="preserve">Oficial 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</si>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</sst>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68.51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</v>
      </c>
      <c r="G10" s="12">
        <v>197.81</v>
      </c>
      <c r="H10" s="12">
        <f ca="1">ROUND(INDIRECT(ADDRESS(ROW()+(0), COLUMN()+(-2), 1))*INDIRECT(ADDRESS(ROW()+(0), COLUMN()+(-1), 1)), 2)</f>
        <v>33.63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216.19</v>
      </c>
      <c r="H11" s="14">
        <f ca="1">ROUND(INDIRECT(ADDRESS(ROW()+(0), COLUMN()+(-2), 1))*INDIRECT(ADDRESS(ROW()+(0), COLUMN()+(-1), 1)), 2)</f>
        <v>227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260.63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0.22</v>
      </c>
      <c r="G14" s="14">
        <v>132.27</v>
      </c>
      <c r="H14" s="14">
        <f ca="1">ROUND(INDIRECT(ADDRESS(ROW()+(0), COLUMN()+(-2), 1))*INDIRECT(ADDRESS(ROW()+(0), COLUMN()+(-1), 1)), 2)</f>
        <v>29.1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29.1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0.447</v>
      </c>
      <c r="G17" s="12">
        <v>119.98</v>
      </c>
      <c r="H17" s="12">
        <f ca="1">ROUND(INDIRECT(ADDRESS(ROW()+(0), COLUMN()+(-2), 1))*INDIRECT(ADDRESS(ROW()+(0), COLUMN()+(-1), 1)), 2)</f>
        <v>53.63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0.149</v>
      </c>
      <c r="G18" s="14">
        <v>72.6</v>
      </c>
      <c r="H18" s="14">
        <f ca="1">ROUND(INDIRECT(ADDRESS(ROW()+(0), COLUMN()+(-2), 1))*INDIRECT(ADDRESS(ROW()+(0), COLUMN()+(-1), 1)), 2)</f>
        <v>10.82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64.45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354.18</v>
      </c>
      <c r="H21" s="14">
        <f ca="1">ROUND(INDIRECT(ADDRESS(ROW()+(0), COLUMN()+(-2), 1))*INDIRECT(ADDRESS(ROW()+(0), COLUMN()+(-1), 1))/100, 2)</f>
        <v>7.08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361.26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