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<sst xmlns="http://schemas.openxmlformats.org/spreadsheetml/2006/main" count="53" uniqueCount="53">
  <si>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</si>
  <si>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</si>
  <si>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</si>
  <si>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</si>
  <si>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descanso intermedio, con 17 peldaños de 100 cm de anchura, mediante forrado formado por huella de mármol Crema Levante, acabado pulido, tabica de mármol Crema Levante, acabado pulido y zanquín de mármol Crema Levante de dos piezas de 37x7x2 cm, colocado en un lateral, asentado con mortero de cemento 1:6.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</si>
  <si>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</si>
  <si>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</si>
  <si>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</si>
  <si>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</si>
  <si>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</si>
  <si>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</si>
  <si>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</si>
  <si>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mt18pmn110la</t>
  </si>
  <si>
    <t xml:space="preserve">Ud</t>
  </si>
  <si>
    <t xml:space="preserve">Huella para peldaño recto de mármol nacional, Crema Levante, longitud hasta 100 cm y 3 cm de espesor, cara y cantos pulidos.</t>
  </si>
  <si>
    <t xml:space="preserve">mt18pmn111la</t>
  </si>
  <si>
    <t xml:space="preserve">Ud</t>
  </si>
  <si>
    <t xml:space="preserve">Tabica para peldaño de mármol nacional, Crema Levante, hasta 100 cm de largo por 16 cm de ancho y 2 cm de espesor, pulida.</t>
  </si>
  <si>
    <t xml:space="preserve">mt18zmn010ka</t>
  </si>
  <si>
    <t xml:space="preserve">Ud</t>
  </si>
  <si>
    <t xml:space="preserve">Zanquín de mármol nacional, Crema Levante, de dos piezas, 37x7x2 cm, cara y cantos pulidos.</t>
  </si>
  <si>
    <t xml:space="preserve">mt18bmn010nja</t>
  </si>
  <si>
    <t xml:space="preserve">m²</t>
  </si>
  <si>
    <t xml:space="preserve">Baldosa de mármol nacional, Crema Levante pulido, 60x40x2 cm.</t>
  </si>
  <si>
    <t xml:space="preserve">mt18rmn010la</t>
  </si>
  <si>
    <t xml:space="preserve">m</t>
  </si>
  <si>
    <t xml:space="preserve">Zoclo de mármol nacional, Crema Levante, 7x1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</si>
  <si>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</si>
  <si>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</si>
  <si>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</si>
  <si>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</si>
  <si>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</si>
  <si>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</si>
  <si>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</si>
  <si>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</si>
  <si>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</si>
  <si>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</si>
  <si>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</si>
  <si>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</si>
  <si>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</si>
  <si>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colocador de pisos.</t>
  </si>
  <si>
    <t xml:space="preserve">mo061</t>
  </si>
  <si>
    <t xml:space="preserve">h</t>
  </si>
  <si>
    <t xml:space="preserve">Ayudante colocador de pisos.</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</si>
  <si>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</si>
  <si>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</si>
  <si>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</si>
  <si>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</si>
  <si>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</si>
  <si>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</si>
  <si>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</si>
  <si>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$ 1.235,06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</si>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</sst>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82" customWidth="1"/>
    <col min="4" max="4" width="71.23"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17</v>
      </c>
      <c r="F10" s="12">
        <v>202.51</v>
      </c>
      <c r="G10" s="12">
        <f ca="1">ROUND(INDIRECT(ADDRESS(ROW()+(0), COLUMN()+(-2), 1))*INDIRECT(ADDRESS(ROW()+(0), COLUMN()+(-1), 1)), 2)</f>
        <v>3442.67</v>
      </c>
    </row>
    <row r="11" spans="1:7" ht="24.00" thickBot="1" customHeight="1">
      <c r="A11" s="1" t="s">
        <v>15</v>
      </c>
      <c r="B11" s="1"/>
      <c r="C11" s="10" t="s">
        <v>16</v>
      </c>
      <c r="D11" s="1" t="s">
        <v>17</v>
      </c>
      <c r="E11" s="11">
        <v>17</v>
      </c>
      <c r="F11" s="12">
        <v>151.96</v>
      </c>
      <c r="G11" s="12">
        <f ca="1">ROUND(INDIRECT(ADDRESS(ROW()+(0), COLUMN()+(-2), 1))*INDIRECT(ADDRESS(ROW()+(0), COLUMN()+(-1), 1)), 2)</f>
        <v>2583.32</v>
      </c>
    </row>
    <row r="12" spans="1:7" ht="24.00" thickBot="1" customHeight="1">
      <c r="A12" s="1" t="s">
        <v>18</v>
      </c>
      <c r="B12" s="1"/>
      <c r="C12" s="10" t="s">
        <v>19</v>
      </c>
      <c r="D12" s="1" t="s">
        <v>20</v>
      </c>
      <c r="E12" s="11">
        <v>17</v>
      </c>
      <c r="F12" s="12">
        <v>44.37</v>
      </c>
      <c r="G12" s="12">
        <f ca="1">ROUND(INDIRECT(ADDRESS(ROW()+(0), COLUMN()+(-2), 1))*INDIRECT(ADDRESS(ROW()+(0), COLUMN()+(-1), 1)), 2)</f>
        <v>754.29</v>
      </c>
    </row>
    <row r="13" spans="1:7" ht="13.50" thickBot="1" customHeight="1">
      <c r="A13" s="1" t="s">
        <v>21</v>
      </c>
      <c r="B13" s="1"/>
      <c r="C13" s="10" t="s">
        <v>22</v>
      </c>
      <c r="D13" s="1" t="s">
        <v>23</v>
      </c>
      <c r="E13" s="11">
        <v>1.05</v>
      </c>
      <c r="F13" s="12">
        <v>388.05</v>
      </c>
      <c r="G13" s="12">
        <f ca="1">ROUND(INDIRECT(ADDRESS(ROW()+(0), COLUMN()+(-2), 1))*INDIRECT(ADDRESS(ROW()+(0), COLUMN()+(-1), 1)), 2)</f>
        <v>407.45</v>
      </c>
    </row>
    <row r="14" spans="1:7" ht="13.50" thickBot="1" customHeight="1">
      <c r="A14" s="1" t="s">
        <v>24</v>
      </c>
      <c r="B14" s="1"/>
      <c r="C14" s="10" t="s">
        <v>25</v>
      </c>
      <c r="D14" s="1" t="s">
        <v>26</v>
      </c>
      <c r="E14" s="11">
        <v>2</v>
      </c>
      <c r="F14" s="12">
        <v>19.65</v>
      </c>
      <c r="G14" s="12">
        <f ca="1">ROUND(INDIRECT(ADDRESS(ROW()+(0), COLUMN()+(-2), 1))*INDIRECT(ADDRESS(ROW()+(0), COLUMN()+(-1), 1)), 2)</f>
        <v>39.3</v>
      </c>
    </row>
    <row r="15" spans="1:7" ht="24.00" thickBot="1" customHeight="1">
      <c r="A15" s="1" t="s">
        <v>27</v>
      </c>
      <c r="B15" s="1"/>
      <c r="C15" s="10" t="s">
        <v>28</v>
      </c>
      <c r="D15" s="1" t="s">
        <v>29</v>
      </c>
      <c r="E15" s="11">
        <v>0.034</v>
      </c>
      <c r="F15" s="12">
        <v>1690.11</v>
      </c>
      <c r="G15" s="12">
        <f ca="1">ROUND(INDIRECT(ADDRESS(ROW()+(0), COLUMN()+(-2), 1))*INDIRECT(ADDRESS(ROW()+(0), COLUMN()+(-1), 1)), 2)</f>
        <v>57.46</v>
      </c>
    </row>
    <row r="16" spans="1:7" ht="13.50" thickBot="1" customHeight="1">
      <c r="A16" s="1" t="s">
        <v>30</v>
      </c>
      <c r="B16" s="1"/>
      <c r="C16" s="10" t="s">
        <v>31</v>
      </c>
      <c r="D16" s="1" t="s">
        <v>32</v>
      </c>
      <c r="E16" s="11">
        <v>2.48</v>
      </c>
      <c r="F16" s="12">
        <v>10.26</v>
      </c>
      <c r="G16" s="12">
        <f ca="1">ROUND(INDIRECT(ADDRESS(ROW()+(0), COLUMN()+(-2), 1))*INDIRECT(ADDRESS(ROW()+(0), COLUMN()+(-1), 1)), 2)</f>
        <v>25.44</v>
      </c>
    </row>
    <row r="17" spans="1:7" ht="13.50" thickBot="1" customHeight="1">
      <c r="A17" s="1" t="s">
        <v>33</v>
      </c>
      <c r="B17" s="1"/>
      <c r="C17" s="10" t="s">
        <v>34</v>
      </c>
      <c r="D17" s="1" t="s">
        <v>35</v>
      </c>
      <c r="E17" s="13">
        <v>0.02</v>
      </c>
      <c r="F17" s="14">
        <v>250.82</v>
      </c>
      <c r="G17" s="14">
        <f ca="1">ROUND(INDIRECT(ADDRESS(ROW()+(0), COLUMN()+(-2), 1))*INDIRECT(ADDRESS(ROW()+(0), COLUMN()+(-1), 1)), 2)</f>
        <v>5.02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7314.95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14.023</v>
      </c>
      <c r="F20" s="12">
        <v>119.98</v>
      </c>
      <c r="G20" s="12">
        <f ca="1">ROUND(INDIRECT(ADDRESS(ROW()+(0), COLUMN()+(-2), 1))*INDIRECT(ADDRESS(ROW()+(0), COLUMN()+(-1), 1)), 2)</f>
        <v>1682.48</v>
      </c>
    </row>
    <row r="21" spans="1:7" ht="13.50" thickBot="1" customHeight="1">
      <c r="A21" s="1" t="s">
        <v>41</v>
      </c>
      <c r="B21" s="1"/>
      <c r="C21" s="10" t="s">
        <v>42</v>
      </c>
      <c r="D21" s="1" t="s">
        <v>43</v>
      </c>
      <c r="E21" s="11">
        <v>14.023</v>
      </c>
      <c r="F21" s="12">
        <v>73.05</v>
      </c>
      <c r="G21" s="12">
        <f ca="1">ROUND(INDIRECT(ADDRESS(ROW()+(0), COLUMN()+(-2), 1))*INDIRECT(ADDRESS(ROW()+(0), COLUMN()+(-1), 1)), 2)</f>
        <v>1024.38</v>
      </c>
    </row>
    <row r="22" spans="1:7" ht="13.50" thickBot="1" customHeight="1">
      <c r="A22" s="1" t="s">
        <v>44</v>
      </c>
      <c r="B22" s="1"/>
      <c r="C22" s="10" t="s">
        <v>45</v>
      </c>
      <c r="D22" s="1" t="s">
        <v>46</v>
      </c>
      <c r="E22" s="13">
        <v>14.023</v>
      </c>
      <c r="F22" s="14">
        <v>70.3</v>
      </c>
      <c r="G22" s="14">
        <f ca="1">ROUND(INDIRECT(ADDRESS(ROW()+(0), COLUMN()+(-2), 1))*INDIRECT(ADDRESS(ROW()+(0), COLUMN()+(-1), 1)), 2)</f>
        <v>985.82</v>
      </c>
    </row>
    <row r="23" spans="1:7" ht="13.50" thickBot="1" customHeight="1">
      <c r="A23" s="15"/>
      <c r="B23" s="15"/>
      <c r="C23" s="15"/>
      <c r="D23" s="15"/>
      <c r="E23" s="9" t="s">
        <v>47</v>
      </c>
      <c r="F23" s="9"/>
      <c r="G23" s="17">
        <f ca="1">ROUND(SUM(INDIRECT(ADDRESS(ROW()+(-1), COLUMN()+(0), 1)),INDIRECT(ADDRESS(ROW()+(-2), COLUMN()+(0), 1)),INDIRECT(ADDRESS(ROW()+(-3), COLUMN()+(0), 1))), 2)</f>
        <v>3692.68</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11007.6</v>
      </c>
      <c r="G25" s="14">
        <f ca="1">ROUND(INDIRECT(ADDRESS(ROW()+(0), COLUMN()+(-2), 1))*INDIRECT(ADDRESS(ROW()+(0), COLUMN()+(-1), 1))/100, 2)</f>
        <v>220.15</v>
      </c>
    </row>
    <row r="26" spans="1:7" ht="13.50" thickBot="1" customHeight="1">
      <c r="A26" s="21" t="s">
        <v>51</v>
      </c>
      <c r="B26" s="21"/>
      <c r="C26" s="22"/>
      <c r="D26" s="23"/>
      <c r="E26" s="24" t="s">
        <v>52</v>
      </c>
      <c r="F26" s="25"/>
      <c r="G26" s="26">
        <f ca="1">ROUND(SUM(INDIRECT(ADDRESS(ROW()+(-1), COLUMN()+(0), 1)),INDIRECT(ADDRESS(ROW()+(-3), COLUMN()+(0), 1)),INDIRECT(ADDRESS(ROW()+(-8), COLUMN()+(0), 1))), 2)</f>
        <v>11227.8</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