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<sst xmlns="http://schemas.openxmlformats.org/spreadsheetml/2006/main" count="29" uniqueCount="29">
  <si>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</si>
  <si>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</si>
  <si>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</si>
  <si>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Chapado con piezas irregulares de piedra natural.</t>
  </si>
  <si>
    <r>
      <rPr>
        <sz val="7.80"/>
        <color rgb="FF000000"/>
        <rFont val="Arial"/>
        <family val="2"/>
      </rPr>
      <t xml:space="preserve">Chapado de paramentos de hasta 3 m de altura, con </t>
    </r>
    <r>
      <rPr>
        <b/>
        <sz val="7.80"/>
        <color rgb="FF000000"/>
        <rFont val="Arial"/>
        <family val="2"/>
      </rPr>
      <t xml:space="preserve">piezas irregulares de pizarra, de entre 2 y 3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asentadas con mortero de cemento blanco BL-II/A-L 42,5 R M-5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</si>
  <si>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</si>
  <si>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</si>
  <si>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</si>
  <si>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</si>
  <si>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</si>
  <si>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</si>
  <si>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mt19cir010b</t>
  </si>
  <si>
    <t xml:space="preserve">m²</t>
  </si>
  <si>
    <t xml:space="preserve">Piezas irregulares de pizarra, de entre 2 y 3 cm de espesor, acabado natural.</t>
  </si>
  <si>
    <t xml:space="preserve">mt09mob010a</t>
  </si>
  <si>
    <t xml:space="preserve">m³</t>
  </si>
  <si>
    <t xml:space="preserve">Mortero de cemento blanco BL-II/A-L 42,5 R, tipo M-5, confeccionado en obra con 250 kg/m³ de cemento y una proporción en volumen 1/6.</t>
  </si>
  <si>
    <t xml:space="preserve">mo022</t>
  </si>
  <si>
    <t xml:space="preserve">h</t>
  </si>
  <si>
    <t xml:space="preserve">Oficial colocador de piedra natural.</t>
  </si>
  <si>
    <t xml:space="preserve">mo060</t>
  </si>
  <si>
    <t xml:space="preserve">h</t>
  </si>
  <si>
    <t xml:space="preserve">Ayudante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</si>
  <si>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</si>
  <si>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</si>
  <si>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</si>
  <si>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</si>
  <si>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$ 125,04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</si>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</sst>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11" customWidth="1"/>
    <col min="2" max="2" width="1.02" customWidth="1"/>
    <col min="3" max="3" width="3.79" customWidth="1"/>
    <col min="4" max="4" width="6.12" customWidth="1"/>
    <col min="5" max="5" width="59.89" customWidth="1"/>
    <col min="6" max="6" width="6.41" customWidth="1"/>
    <col min="7" max="7" width="13.55" customWidth="1"/>
    <col min="8" max="8" width="2.04" customWidth="1"/>
    <col min="9" max="9" width="4.37" customWidth="1"/>
    <col min="10" max="10" width="4.37" customWidth="1"/>
    <col min="11" max="11" width="4.3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21.6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401.500000</v>
      </c>
      <c r="H8" s="16">
        <f ca="1">ROUND(INDIRECT(ADDRESS(ROW()+(0), COLUMN()+(-2), 1))*INDIRECT(ADDRESS(ROW()+(0), COLUMN()+(-1), 1)), 2)</f>
        <v>401.500000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0.030000</v>
      </c>
      <c r="G9" s="20">
        <v>1117.230000</v>
      </c>
      <c r="H9" s="20">
        <f ca="1">ROUND(INDIRECT(ADDRESS(ROW()+(0), COLUMN()+(-2), 1))*INDIRECT(ADDRESS(ROW()+(0), COLUMN()+(-1), 1)), 2)</f>
        <v>33.520000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1.423000</v>
      </c>
      <c r="G10" s="20">
        <v>37.970000</v>
      </c>
      <c r="H10" s="20">
        <f ca="1">ROUND(INDIRECT(ADDRESS(ROW()+(0), COLUMN()+(-2), 1))*INDIRECT(ADDRESS(ROW()+(0), COLUMN()+(-1), 1)), 2)</f>
        <v>54.030000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2" t="s">
        <v>22</v>
      </c>
      <c r="E11" s="22"/>
      <c r="F11" s="23">
        <v>1.423000</v>
      </c>
      <c r="G11" s="24">
        <v>19.970000</v>
      </c>
      <c r="H11" s="24">
        <f ca="1">ROUND(INDIRECT(ADDRESS(ROW()+(0), COLUMN()+(-2), 1))*INDIRECT(ADDRESS(ROW()+(0), COLUMN()+(-1), 1)), 2)</f>
        <v>28.420000</v>
      </c>
      <c r="I11" s="24"/>
      <c r="J11" s="24"/>
      <c r="K11" s="24"/>
    </row>
    <row r="12" spans="1:11" ht="12.00" thickBot="1" customHeight="1">
      <c r="A12" s="17"/>
      <c r="B12" s="17"/>
      <c r="C12" s="12" t="s">
        <v>23</v>
      </c>
      <c r="D12" s="10" t="s">
        <v>24</v>
      </c>
      <c r="E12" s="10"/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517.470000</v>
      </c>
      <c r="H12" s="16">
        <f ca="1">ROUND(INDIRECT(ADDRESS(ROW()+(0), COLUMN()+(-2), 1))*INDIRECT(ADDRESS(ROW()+(0), COLUMN()+(-1), 1))/100, 2)</f>
        <v>10.350000</v>
      </c>
      <c r="I12" s="16"/>
      <c r="J12" s="16"/>
      <c r="K12" s="16"/>
    </row>
    <row r="13" spans="1:11" ht="12.00" thickBot="1" customHeight="1">
      <c r="A13" s="22"/>
      <c r="B13" s="22"/>
      <c r="C13" s="21" t="s">
        <v>25</v>
      </c>
      <c r="D13" s="22" t="s">
        <v>26</v>
      </c>
      <c r="E13" s="22"/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527.820000</v>
      </c>
      <c r="H13" s="24">
        <f ca="1">ROUND(INDIRECT(ADDRESS(ROW()+(0), COLUMN()+(-2), 1))*INDIRECT(ADDRESS(ROW()+(0), COLUMN()+(-1), 1))/100, 2)</f>
        <v>15.830000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543.650000</v>
      </c>
      <c r="I14" s="26"/>
      <c r="J14" s="26"/>
      <c r="K14" s="26"/>
    </row>
  </sheetData>
  <mergeCells count="27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