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<sst xmlns="http://schemas.openxmlformats.org/spreadsheetml/2006/main" count="38" uniqueCount="38">
  <si>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</si>
  <si>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RAG051</t>
  </si>
  <si>
    <t xml:space="preserve">m²</t>
  </si>
  <si>
    <t xml:space="preserve">Azulejado "GRESPANIA", sobre superficie soporte interior de mampostería.</t>
  </si>
  <si>
    <r>
      <rPr>
        <sz val="8.25"/>
        <color rgb="FF000000"/>
        <rFont val="Arial"/>
        <family val="2"/>
      </rPr>
      <t xml:space="preserve">Azulejado con baldosas cerámicas de gres porcelánico, estilo cemento, serie Skyline "GRESPANIA", acabado mate en color blanco, 22x90 cm y 10 mm de espesor, colocadas sobre una superficie soporte de mampostería en paramento interior, asentadas con mortero de cemento M-5, sin junta (separación entre baldosas entre 1,5 y 3 mm); con cantoneras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</si>
  <si>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</si>
  <si>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</si>
  <si>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</si>
  <si>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</si>
  <si>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</si>
  <si>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</si>
  <si>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</si>
  <si>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</si>
  <si>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</si>
  <si>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</si>
  <si>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mt19awa010</t>
  </si>
  <si>
    <t xml:space="preserve">m</t>
  </si>
  <si>
    <t xml:space="preserve">Cantonera de PVC en esquinas alicatadas.</t>
  </si>
  <si>
    <t xml:space="preserve">mt19agp010aacdb</t>
  </si>
  <si>
    <t xml:space="preserve">m²</t>
  </si>
  <si>
    <t xml:space="preserve">Baldosa cerámica de gres porcelánico, estilo cemento, serie Skyline "GRESPANIA", acabado mate en color blanco, 22x90 cm y 10 mm de espesor, capacidad de absorción de agua E&lt;0,5%.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</si>
  <si>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</si>
  <si>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</si>
  <si>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</si>
  <si>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</si>
  <si>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</si>
  <si>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</si>
  <si>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</si>
  <si>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azulejero.</t>
  </si>
  <si>
    <t xml:space="preserve">mo062</t>
  </si>
  <si>
    <t xml:space="preserve">h</t>
  </si>
  <si>
    <t xml:space="preserve">Ayudante 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</si>
  <si>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</si>
  <si>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</si>
  <si>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</si>
  <si>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</si>
  <si>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$ 226,56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</si>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</sst>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7.65" customWidth="1"/>
    <col min="5" max="5" width="70.38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0.03</v>
      </c>
      <c r="G10" s="12">
        <v>1508.67</v>
      </c>
      <c r="H10" s="12">
        <f ca="1">ROUND(INDIRECT(ADDRESS(ROW()+(0), COLUMN()+(-2), 1))*INDIRECT(ADDRESS(ROW()+(0), COLUMN()+(-1), 1)), 2)</f>
        <v>45.26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</v>
      </c>
      <c r="G11" s="12">
        <v>22.36</v>
      </c>
      <c r="H11" s="12">
        <f ca="1">ROUND(INDIRECT(ADDRESS(ROW()+(0), COLUMN()+(-2), 1))*INDIRECT(ADDRESS(ROW()+(0), COLUMN()+(-1), 1)), 2)</f>
        <v>11.18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894.06</v>
      </c>
      <c r="H12" s="12">
        <f ca="1">ROUND(INDIRECT(ADDRESS(ROW()+(0), COLUMN()+(-2), 1))*INDIRECT(ADDRESS(ROW()+(0), COLUMN()+(-1), 1)), 2)</f>
        <v>938.76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0.5</v>
      </c>
      <c r="G13" s="14">
        <v>21.19</v>
      </c>
      <c r="H13" s="14">
        <f ca="1">ROUND(INDIRECT(ADDRESS(ROW()+(0), COLUMN()+(-2), 1))*INDIRECT(ADDRESS(ROW()+(0), COLUMN()+(-1), 1)), 2)</f>
        <v>10.6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1005.8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0.413</v>
      </c>
      <c r="G16" s="12">
        <v>78.26</v>
      </c>
      <c r="H16" s="12">
        <f ca="1">ROUND(INDIRECT(ADDRESS(ROW()+(0), COLUMN()+(-2), 1))*INDIRECT(ADDRESS(ROW()+(0), COLUMN()+(-1), 1)), 2)</f>
        <v>32.32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0.413</v>
      </c>
      <c r="G17" s="14">
        <v>47.38</v>
      </c>
      <c r="H17" s="14">
        <f ca="1">ROUND(INDIRECT(ADDRESS(ROW()+(0), COLUMN()+(-2), 1))*INDIRECT(ADDRESS(ROW()+(0), COLUMN()+(-1), 1)), 2)</f>
        <v>19.57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51.89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1057.69</v>
      </c>
      <c r="H20" s="14">
        <f ca="1">ROUND(INDIRECT(ADDRESS(ROW()+(0), COLUMN()+(-2), 1))*INDIRECT(ADDRESS(ROW()+(0), COLUMN()+(-1), 1))/100, 2)</f>
        <v>21.15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1078.84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