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<sst xmlns="http://schemas.openxmlformats.org/spreadsheetml/2006/main" count="35" uniqueCount="35">
  <si>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</si>
  <si>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RAG032</t>
  </si>
  <si>
    <t xml:space="preserve">m²</t>
  </si>
  <si>
    <t xml:space="preserve">Azulejado "PORCELANATTO", sobre superficie soporte interior de tableros de yeso laminado.</t>
  </si>
  <si>
    <t xml:space="preserve">Azulejado con baldosas cerámicas de gres porcelánico, estilo relieve "PORCELANATTO", capacidad de absorción de agua E&lt;0,5%, 45x90 cm, colocadas sobre una superficie soporte de tableros de yeso laminado en paramento interior, mediante adhesivo cementoso, C1 T, con deslizamiento reducido y tiempo abierto ampliado T80 Especial Yeso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</si>
  <si>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</si>
  <si>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</si>
  <si>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</si>
  <si>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</si>
  <si>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</si>
  <si>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</si>
  <si>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</si>
  <si>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</si>
  <si>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acabados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</si>
  <si>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</si>
  <si>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</si>
  <si>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</si>
  <si>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</si>
  <si>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</si>
  <si>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</si>
  <si>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</si>
  <si>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</si>
  <si>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emboquillado de baldosas cerámicas, con junta de entre 1 y 5 mm, "TAU CERÁMICA".</t>
  </si>
  <si>
    <t xml:space="preserve">mo023</t>
  </si>
  <si>
    <t xml:space="preserve">h</t>
  </si>
  <si>
    <t xml:space="preserve">Oficial azulejero.</t>
  </si>
  <si>
    <t xml:space="preserve">mo057</t>
  </si>
  <si>
    <t xml:space="preserve">h</t>
  </si>
  <si>
    <t xml:space="preserve">Ayudante azulejero.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</si>
  <si>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</si>
  <si>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</si>
  <si>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</si>
  <si>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</si>
  <si>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$ 174,26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</si>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</sst>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2.640000</v>
      </c>
      <c r="I8" s="16">
        <f ca="1">ROUND(INDIRECT(ADDRESS(ROW()+(0), COLUMN()+(-2), 1))*INDIRECT(ADDRESS(ROW()+(0), COLUMN()+(-1), 1)), 2)</f>
        <v>15.840000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21.970000</v>
      </c>
      <c r="I9" s="20">
        <f ca="1">ROUND(INDIRECT(ADDRESS(ROW()+(0), COLUMN()+(-2), 1))*INDIRECT(ADDRESS(ROW()+(0), COLUMN()+(-1), 1)), 2)</f>
        <v>10.990000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566.110000</v>
      </c>
      <c r="I10" s="20">
        <f ca="1">ROUND(INDIRECT(ADDRESS(ROW()+(0), COLUMN()+(-2), 1))*INDIRECT(ADDRESS(ROW()+(0), COLUMN()+(-1), 1)), 2)</f>
        <v>594.420000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11.450000</v>
      </c>
      <c r="I11" s="20">
        <f ca="1">ROUND(INDIRECT(ADDRESS(ROW()+(0), COLUMN()+(-2), 1))*INDIRECT(ADDRESS(ROW()+(0), COLUMN()+(-1), 1)), 2)</f>
        <v>5.730000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2.339000</v>
      </c>
      <c r="H12" s="20">
        <v>43.000000</v>
      </c>
      <c r="I12" s="20">
        <f ca="1">ROUND(INDIRECT(ADDRESS(ROW()+(0), COLUMN()+(-2), 1))*INDIRECT(ADDRESS(ROW()+(0), COLUMN()+(-1), 1)), 2)</f>
        <v>100.580000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2.339000</v>
      </c>
      <c r="H13" s="24">
        <v>26.630000</v>
      </c>
      <c r="I13" s="24">
        <f ca="1">ROUND(INDIRECT(ADDRESS(ROW()+(0), COLUMN()+(-2), 1))*INDIRECT(ADDRESS(ROW()+(0), COLUMN()+(-1), 1)), 2)</f>
        <v>62.290000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789.850000</v>
      </c>
      <c r="I14" s="16">
        <f ca="1">ROUND(INDIRECT(ADDRESS(ROW()+(0), COLUMN()+(-2), 1))*INDIRECT(ADDRESS(ROW()+(0), COLUMN()+(-1), 1))/100, 2)</f>
        <v>15.800000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805.650000</v>
      </c>
      <c r="I15" s="24">
        <f ca="1">ROUND(INDIRECT(ADDRESS(ROW()+(0), COLUMN()+(-2), 1))*INDIRECT(ADDRESS(ROW()+(0), COLUMN()+(-1), 1))/100, 2)</f>
        <v>24.170000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829.820000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