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<sst xmlns="http://schemas.openxmlformats.org/spreadsheetml/2006/main" count="34" uniqueCount="34">
  <si>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</si>
  <si>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PYB010</t>
  </si>
  <si>
    <t xml:space="preserve">Ud</t>
  </si>
  <si>
    <t xml:space="preserve">Bancada de concreto.</t>
  </si>
  <si>
    <t xml:space="preserve">Bancada de apoyo de maquinaria, de concreto reforzado, de 150x100x16 cm, formada por concreto f'c=20 MPa (200 kg/cm²), clasificación de exposición A1, tamaño máximo del agregado 20 mm, revenimiento de 5 a 10 cm, premezclado, y vertido con tiro directo y malla electrosoldada de alambre liso de acero tipo 6x6 10/10.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</si>
  <si>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</si>
  <si>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</si>
  <si>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</si>
  <si>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</si>
  <si>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</si>
  <si>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</si>
  <si>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mt14gsa010b</t>
  </si>
  <si>
    <t xml:space="preserve">m²</t>
  </si>
  <si>
    <t xml:space="preserve">Geotextil no tejido sintético, termosoldado, de polipropileno-polietileno, de 125 g/m².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</si>
  <si>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</si>
  <si>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</si>
  <si>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</si>
  <si>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mt07ame070a</t>
  </si>
  <si>
    <t xml:space="preserve">m²</t>
  </si>
  <si>
    <t xml:space="preserve">Malla electrosoldada de alambre liso de acero tipo 6x6 10/10, separación 15,24x15,24 cm y Ø 3,43-3,43 mm, según NMX-B-290-CANACERO.</t>
  </si>
  <si>
    <t xml:space="preserve">mt10haf061ai</t>
  </si>
  <si>
    <t xml:space="preserve">m³</t>
  </si>
  <si>
    <t xml:space="preserve">Concreto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</si>
  <si>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mo041</t>
  </si>
  <si>
    <t xml:space="preserve">h</t>
  </si>
  <si>
    <t xml:space="preserve">Oficial estructurista.</t>
  </si>
  <si>
    <t xml:space="preserve">mo087</t>
  </si>
  <si>
    <t xml:space="preserve">h</t>
  </si>
  <si>
    <t xml:space="preserve">Ayudante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</si>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</sst>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2.15" customWidth="1"/>
    <col min="5" max="5" width="26.23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1.760000</v>
      </c>
      <c r="H8" s="14"/>
      <c r="I8" s="16">
        <v>28.490000</v>
      </c>
      <c r="J8" s="16"/>
      <c r="K8" s="16">
        <f ca="1">ROUND(INDIRECT(ADDRESS(ROW()+(0), COLUMN()+(-4), 1))*INDIRECT(ADDRESS(ROW()+(0), COLUMN()+(-2), 1)), 2)</f>
        <v>50.140000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94.000000</v>
      </c>
      <c r="H9" s="19"/>
      <c r="I9" s="20">
        <v>13.360000</v>
      </c>
      <c r="J9" s="20"/>
      <c r="K9" s="20">
        <f ca="1">ROUND(INDIRECT(ADDRESS(ROW()+(0), COLUMN()+(-4), 1))*INDIRECT(ADDRESS(ROW()+(0), COLUMN()+(-2), 1)), 2)</f>
        <v>1255.840000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1.650000</v>
      </c>
      <c r="H10" s="19"/>
      <c r="I10" s="20">
        <v>16.510000</v>
      </c>
      <c r="J10" s="20"/>
      <c r="K10" s="20">
        <f ca="1">ROUND(INDIRECT(ADDRESS(ROW()+(0), COLUMN()+(-4), 1))*INDIRECT(ADDRESS(ROW()+(0), COLUMN()+(-2), 1)), 2)</f>
        <v>27.240000</v>
      </c>
    </row>
    <row r="11" spans="1:11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0.264000</v>
      </c>
      <c r="H11" s="19"/>
      <c r="I11" s="20">
        <v>1950.000000</v>
      </c>
      <c r="J11" s="20"/>
      <c r="K11" s="20">
        <f ca="1">ROUND(INDIRECT(ADDRESS(ROW()+(0), COLUMN()+(-4), 1))*INDIRECT(ADDRESS(ROW()+(0), COLUMN()+(-2), 1)), 2)</f>
        <v>514.800000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0.309000</v>
      </c>
      <c r="H12" s="19"/>
      <c r="I12" s="20">
        <v>45.140000</v>
      </c>
      <c r="J12" s="20"/>
      <c r="K12" s="20">
        <f ca="1">ROUND(INDIRECT(ADDRESS(ROW()+(0), COLUMN()+(-4), 1))*INDIRECT(ADDRESS(ROW()+(0), COLUMN()+(-2), 1)), 2)</f>
        <v>13.950000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0.309000</v>
      </c>
      <c r="H13" s="23"/>
      <c r="I13" s="24">
        <v>27.970000</v>
      </c>
      <c r="J13" s="24"/>
      <c r="K13" s="24">
        <f ca="1">ROUND(INDIRECT(ADDRESS(ROW()+(0), COLUMN()+(-4), 1))*INDIRECT(ADDRESS(ROW()+(0), COLUMN()+(-2), 1)), 2)</f>
        <v>8.640000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1870.610000</v>
      </c>
      <c r="J14" s="16"/>
      <c r="K14" s="16">
        <f ca="1">ROUND(INDIRECT(ADDRESS(ROW()+(0), COLUMN()+(-4), 1))*INDIRECT(ADDRESS(ROW()+(0), COLUMN()+(-2), 1))/100, 2)</f>
        <v>37.410000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1908.020000</v>
      </c>
      <c r="J15" s="24"/>
      <c r="K15" s="24">
        <f ca="1">ROUND(INDIRECT(ADDRESS(ROW()+(0), COLUMN()+(-4), 1))*INDIRECT(ADDRESS(ROW()+(0), COLUMN()+(-2), 1))/100, 2)</f>
        <v>57.240000</v>
      </c>
    </row>
    <row r="16" spans="1:11" ht="12.00" thickBot="1" customHeight="1">
      <c r="A16" s="25"/>
      <c r="B16" s="26"/>
      <c r="C16" s="26"/>
      <c r="D16" s="26"/>
      <c r="E16" s="26"/>
      <c r="F16" s="26"/>
      <c r="G16" s="27"/>
      <c r="H16" s="27"/>
      <c r="I16" s="6" t="s">
        <v>33</v>
      </c>
      <c r="J16" s="6"/>
      <c r="K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1965.260000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