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<sst xmlns="http://schemas.openxmlformats.org/spreadsheetml/2006/main" count="35" uniqueCount="35">
  <si>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</si>
  <si>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PRF020</t>
  </si>
  <si>
    <t xml:space="preserve">m²</t>
  </si>
  <si>
    <t xml:space="preserve">Forrado de viga metálica descolgada.</t>
  </si>
  <si>
    <t xml:space="preserve">Forrado de viga metálica descolgada de la losa, por las dos caras del alma, con tabique de barro hueco sencillo, para revestir, 24x11,5x4 cm, asentado con mortero de cemento 1:6, acabado con aplanado grueso a buena vista con mortero de cemento 1:3, armado y reforzado con malla antiálcalis.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</si>
  <si>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</si>
  <si>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</si>
  <si>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</si>
  <si>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</si>
  <si>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</si>
  <si>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</si>
  <si>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mt04lvc010a</t>
  </si>
  <si>
    <t xml:space="preserve">Ud</t>
  </si>
  <si>
    <t xml:space="preserve">Tabique de barro hueco sencillo, para revestir, 24x11,5x4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</si>
  <si>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</si>
  <si>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</si>
  <si>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</si>
  <si>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</si>
  <si>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</si>
  <si>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</si>
  <si>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mt09var030a</t>
  </si>
  <si>
    <t xml:space="preserve">m²</t>
  </si>
  <si>
    <t xml:space="preserve">Malla de fibra de vidrio tejida, con impregnación de PVC, de 10x10 mm de claro, antiálcalis, de 115 a 125 g/m² y 500 µ de espesor, para armar revocos tradicionales, enfoscados y morteros.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</si>
  <si>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</si>
  <si>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</si>
  <si>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</si>
  <si>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</si>
  <si>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</si>
  <si>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</si>
  <si>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</si>
  <si>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</si>
  <si>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</si>
  <si>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</si>
  <si>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$ 4,16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</si>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</sst>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68" customWidth="1"/>
    <col min="4" max="4" width="21.57" customWidth="1"/>
    <col min="5" max="5" width="28.41" customWidth="1"/>
    <col min="6" max="6" width="11.66" customWidth="1"/>
    <col min="7" max="7" width="3.50" customWidth="1"/>
    <col min="8" max="8" width="3.64" customWidth="1"/>
    <col min="9" max="9" width="11.51" customWidth="1"/>
    <col min="10" max="10" width="2.04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34.000000</v>
      </c>
      <c r="H8" s="14"/>
      <c r="I8" s="16">
        <v>1.510000</v>
      </c>
      <c r="J8" s="16"/>
      <c r="K8" s="16">
        <f ca="1">ROUND(INDIRECT(ADDRESS(ROW()+(0), COLUMN()+(-4), 1))*INDIRECT(ADDRESS(ROW()+(0), COLUMN()+(-2), 1)), 2)</f>
        <v>51.340000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0.005000</v>
      </c>
      <c r="H9" s="19"/>
      <c r="I9" s="20">
        <v>2091.270000</v>
      </c>
      <c r="J9" s="20"/>
      <c r="K9" s="20">
        <f ca="1">ROUND(INDIRECT(ADDRESS(ROW()+(0), COLUMN()+(-4), 1))*INDIRECT(ADDRESS(ROW()+(0), COLUMN()+(-2), 1)), 2)</f>
        <v>10.460000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0.015000</v>
      </c>
      <c r="H10" s="19"/>
      <c r="I10" s="20">
        <v>2707.950000</v>
      </c>
      <c r="J10" s="20"/>
      <c r="K10" s="20">
        <f ca="1">ROUND(INDIRECT(ADDRESS(ROW()+(0), COLUMN()+(-4), 1))*INDIRECT(ADDRESS(ROW()+(0), COLUMN()+(-2), 1)), 2)</f>
        <v>40.620000</v>
      </c>
    </row>
    <row r="11" spans="1:11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1.050000</v>
      </c>
      <c r="H11" s="19"/>
      <c r="I11" s="20">
        <v>19.710000</v>
      </c>
      <c r="J11" s="20"/>
      <c r="K11" s="20">
        <f ca="1">ROUND(INDIRECT(ADDRESS(ROW()+(0), COLUMN()+(-4), 1))*INDIRECT(ADDRESS(ROW()+(0), COLUMN()+(-2), 1)), 2)</f>
        <v>20.700000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1.181000</v>
      </c>
      <c r="H12" s="19"/>
      <c r="I12" s="20">
        <v>43.000000</v>
      </c>
      <c r="J12" s="20"/>
      <c r="K12" s="20">
        <f ca="1">ROUND(INDIRECT(ADDRESS(ROW()+(0), COLUMN()+(-4), 1))*INDIRECT(ADDRESS(ROW()+(0), COLUMN()+(-2), 1)), 2)</f>
        <v>50.780000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0.945000</v>
      </c>
      <c r="H13" s="23"/>
      <c r="I13" s="24">
        <v>25.570000</v>
      </c>
      <c r="J13" s="24"/>
      <c r="K13" s="24">
        <f ca="1">ROUND(INDIRECT(ADDRESS(ROW()+(0), COLUMN()+(-4), 1))*INDIRECT(ADDRESS(ROW()+(0), COLUMN()+(-2), 1)), 2)</f>
        <v>24.160000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198.060000</v>
      </c>
      <c r="J14" s="16"/>
      <c r="K14" s="16">
        <f ca="1">ROUND(INDIRECT(ADDRESS(ROW()+(0), COLUMN()+(-4), 1))*INDIRECT(ADDRESS(ROW()+(0), COLUMN()+(-2), 1))/100, 2)</f>
        <v>3.960000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202.020000</v>
      </c>
      <c r="J15" s="24"/>
      <c r="K15" s="24">
        <f ca="1">ROUND(INDIRECT(ADDRESS(ROW()+(0), COLUMN()+(-4), 1))*INDIRECT(ADDRESS(ROW()+(0), COLUMN()+(-2), 1))/100, 2)</f>
        <v>6.060000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208.080000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