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<sst xmlns="http://schemas.openxmlformats.org/spreadsheetml/2006/main" count="35" uniqueCount="35">
  <si>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</si>
  <si>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PRF020</t>
  </si>
  <si>
    <t xml:space="preserve">m²</t>
  </si>
  <si>
    <t xml:space="preserve">Forrado de viga metálica descolgada.</t>
  </si>
  <si>
    <t xml:space="preserve">Forrado de viga metálica descolgada de la losa, por las dos caras del alma, con tabique de barro hueco sencillo, para revestir, 24x11,5x4 cm, asentado con mortero de cemento 1:6, acabado con aplanado grueso a buena vista con mortero de cemento 1:3, armado y reforzado con malla antiálcalis.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</si>
  <si>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</si>
  <si>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</si>
  <si>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</si>
  <si>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</si>
  <si>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</si>
  <si>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</si>
  <si>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mt04lvc010a</t>
  </si>
  <si>
    <t xml:space="preserve">Ud</t>
  </si>
  <si>
    <t xml:space="preserve">Tabique de barro hueco sencillo, para revestir, 24x11,5x4 cm.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</si>
  <si>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</si>
  <si>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</si>
  <si>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</si>
  <si>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mt09mor010f</t>
  </si>
  <si>
    <t xml:space="preserve">m³</t>
  </si>
  <si>
    <t xml:space="preserve">Mortero de cemento CEM II/B-P 32,5 N tipo M-15, confeccionado en obra con 450 kg/m³ de cemento y una proporción en volumen 1/3.</t>
  </si>
  <si>
    <t xml:space="preserve">mt09var030a</t>
  </si>
  <si>
    <t xml:space="preserve">m²</t>
  </si>
  <si>
    <t xml:space="preserve">Malla de fibra de vidrio tejida, con impregnación de PVC, de 10x10 mm de claro, antiálcalis, de 115 a 125 g/m² y 500 µ de espesor, para armar revocos tradicionales, enfoscados y morteros.</t>
  </si>
  <si>
    <t xml:space="preserve">mo019</t>
  </si>
  <si>
    <t xml:space="preserve">h</t>
  </si>
  <si>
    <t xml:space="preserve">Oficial albañil.</t>
  </si>
  <si>
    <t xml:space="preserve">mo111</t>
  </si>
  <si>
    <t xml:space="preserve">h</t>
  </si>
  <si>
    <t xml:space="preserve">Cabo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</si>
  <si>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</si>
  <si>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</si>
  <si>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</si>
  <si>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</si>
  <si>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$ 4,16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</si>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</sst>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68" customWidth="1"/>
    <col min="4" max="4" width="21.57" customWidth="1"/>
    <col min="5" max="5" width="28.41" customWidth="1"/>
    <col min="6" max="6" width="11.66" customWidth="1"/>
    <col min="7" max="7" width="3.50" customWidth="1"/>
    <col min="8" max="8" width="3.64" customWidth="1"/>
    <col min="9" max="9" width="11.51" customWidth="1"/>
    <col min="10" max="10" width="2.04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34.000000</v>
      </c>
      <c r="H8" s="14"/>
      <c r="I8" s="16">
        <v>1.510000</v>
      </c>
      <c r="J8" s="16"/>
      <c r="K8" s="16">
        <f ca="1">ROUND(INDIRECT(ADDRESS(ROW()+(0), COLUMN()+(-4), 1))*INDIRECT(ADDRESS(ROW()+(0), COLUMN()+(-2), 1)), 2)</f>
        <v>51.340000</v>
      </c>
    </row>
    <row r="9" spans="1:11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0.005000</v>
      </c>
      <c r="H9" s="19"/>
      <c r="I9" s="20">
        <v>2091.270000</v>
      </c>
      <c r="J9" s="20"/>
      <c r="K9" s="20">
        <f ca="1">ROUND(INDIRECT(ADDRESS(ROW()+(0), COLUMN()+(-4), 1))*INDIRECT(ADDRESS(ROW()+(0), COLUMN()+(-2), 1)), 2)</f>
        <v>10.460000</v>
      </c>
    </row>
    <row r="10" spans="1:11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0.015000</v>
      </c>
      <c r="H10" s="19"/>
      <c r="I10" s="20">
        <v>2707.950000</v>
      </c>
      <c r="J10" s="20"/>
      <c r="K10" s="20">
        <f ca="1">ROUND(INDIRECT(ADDRESS(ROW()+(0), COLUMN()+(-4), 1))*INDIRECT(ADDRESS(ROW()+(0), COLUMN()+(-2), 1)), 2)</f>
        <v>40.620000</v>
      </c>
    </row>
    <row r="11" spans="1:11" ht="31.2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1.050000</v>
      </c>
      <c r="H11" s="19"/>
      <c r="I11" s="20">
        <v>19.710000</v>
      </c>
      <c r="J11" s="20"/>
      <c r="K11" s="20">
        <f ca="1">ROUND(INDIRECT(ADDRESS(ROW()+(0), COLUMN()+(-4), 1))*INDIRECT(ADDRESS(ROW()+(0), COLUMN()+(-2), 1)), 2)</f>
        <v>20.700000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1.181000</v>
      </c>
      <c r="H12" s="19"/>
      <c r="I12" s="20">
        <v>43.000000</v>
      </c>
      <c r="J12" s="20"/>
      <c r="K12" s="20">
        <f ca="1">ROUND(INDIRECT(ADDRESS(ROW()+(0), COLUMN()+(-4), 1))*INDIRECT(ADDRESS(ROW()+(0), COLUMN()+(-2), 1)), 2)</f>
        <v>50.780000</v>
      </c>
    </row>
    <row r="13" spans="1:11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3">
        <v>0.945000</v>
      </c>
      <c r="H13" s="23"/>
      <c r="I13" s="24">
        <v>25.570000</v>
      </c>
      <c r="J13" s="24"/>
      <c r="K13" s="24">
        <f ca="1">ROUND(INDIRECT(ADDRESS(ROW()+(0), COLUMN()+(-4), 1))*INDIRECT(ADDRESS(ROW()+(0), COLUMN()+(-2), 1)), 2)</f>
        <v>24.160000</v>
      </c>
    </row>
    <row r="14" spans="1:11" ht="12.00" thickBot="1" customHeight="1">
      <c r="A14" s="17"/>
      <c r="B14" s="12" t="s">
        <v>29</v>
      </c>
      <c r="C14" s="10" t="s">
        <v>30</v>
      </c>
      <c r="D14" s="10"/>
      <c r="E14" s="10"/>
      <c r="F14" s="10"/>
      <c r="G14" s="14">
        <v>2.000000</v>
      </c>
      <c r="H14" s="14"/>
      <c r="I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198.060000</v>
      </c>
      <c r="J14" s="16"/>
      <c r="K14" s="16">
        <f ca="1">ROUND(INDIRECT(ADDRESS(ROW()+(0), COLUMN()+(-4), 1))*INDIRECT(ADDRESS(ROW()+(0), COLUMN()+(-2), 1))/100, 2)</f>
        <v>3.960000</v>
      </c>
    </row>
    <row r="15" spans="1:11" ht="12.00" thickBot="1" customHeight="1">
      <c r="A15" s="22"/>
      <c r="B15" s="21" t="s">
        <v>31</v>
      </c>
      <c r="C15" s="22" t="s">
        <v>32</v>
      </c>
      <c r="D15" s="22"/>
      <c r="E15" s="22"/>
      <c r="F15" s="22"/>
      <c r="G15" s="23">
        <v>3.000000</v>
      </c>
      <c r="H15" s="23"/>
      <c r="I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202.020000</v>
      </c>
      <c r="J15" s="24"/>
      <c r="K15" s="24">
        <f ca="1">ROUND(INDIRECT(ADDRESS(ROW()+(0), COLUMN()+(-4), 1))*INDIRECT(ADDRESS(ROW()+(0), COLUMN()+(-2), 1))/100, 2)</f>
        <v>6.060000</v>
      </c>
    </row>
    <row r="16" spans="1:11" ht="12.00" thickBot="1" customHeight="1">
      <c r="A16" s="6" t="s">
        <v>33</v>
      </c>
      <c r="B16" s="7"/>
      <c r="C16" s="7"/>
      <c r="D16" s="7"/>
      <c r="E16" s="7"/>
      <c r="F16" s="7"/>
      <c r="G16" s="25"/>
      <c r="H16" s="25"/>
      <c r="I16" s="6" t="s">
        <v>34</v>
      </c>
      <c r="J16" s="6"/>
      <c r="K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208.080000</v>
      </c>
    </row>
  </sheetData>
  <mergeCells count="36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A16:F16"/>
    <mergeCell ref="G16:H16"/>
    <mergeCell ref="I16:J16"/>
  </mergeCells>
  <pageMargins left="0.620079" right="0.472441" top="0.472441" bottom="0.472441" header="0.0" footer="0.0"/>
  <pageSetup paperSize="9" orientation="portrait"/>
  <rowBreaks count="0" manualBreakCount="0">
    </rowBreaks>
</worksheet>
</file>