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<sst xmlns="http://schemas.openxmlformats.org/spreadsheetml/2006/main" count="26" uniqueCount="26">
  <si>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</si>
  <si>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PPM020</t>
  </si>
  <si>
    <t xml:space="preserve">Ud</t>
  </si>
  <si>
    <t xml:space="preserve">Armazón metálico para puerta corrediza de madera.</t>
  </si>
  <si>
    <r>
      <rPr>
        <b/>
        <sz val="7.80"/>
        <color rgb="FF000000"/>
        <rFont val="Arial"/>
        <family val="2"/>
      </rPr>
      <t xml:space="preserve">Estructura para puerta corrediza de una hoja colocada en pared para revestir con aplanado grueso de mortero o yeso, con un espesor total, incluido el acabado, de 9 cm, compuesta por un armazón metálico de lámina acanalada, preparado para alojar una hoja de puerta de espesor máximo 4 cm, y una malla metálica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</si>
  <si>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</si>
  <si>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</si>
  <si>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</si>
  <si>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</si>
  <si>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</si>
  <si>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</si>
  <si>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mt22amy010aaa</t>
  </si>
  <si>
    <t xml:space="preserve">Ud</t>
  </si>
  <si>
    <t xml:space="preserve">Estructura para puerta corrediza de una hoja colocada en pared para revestir con aplanado grueso de mortero o yeso, con un espesor total, incluido el acabado, de 9 cm, compuesta por un armazón metálico de lámina acanalada, preparado para alojar una hoja de puerta de espesor máximo 4 cm, y una malla metálica, de mayor altura y anchura que el armazón, para mejorar la unión de la estructura a la pared. Incluso raíl, guiador inferior y accesorios.</t>
  </si>
  <si>
    <t xml:space="preserve">mo019</t>
  </si>
  <si>
    <t xml:space="preserve">h</t>
  </si>
  <si>
    <t xml:space="preserve">Oficial albañil.</t>
  </si>
  <si>
    <t xml:space="preserve">mo075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</si>
  <si>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</si>
  <si>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</si>
  <si>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</si>
  <si>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</si>
  <si>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</si>
  <si>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</si>
  <si>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$ 61,45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</si>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</sst>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5.10" customWidth="1"/>
    <col min="4" max="4" width="22.15" customWidth="1"/>
    <col min="5" max="5" width="26.23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2842.550000</v>
      </c>
      <c r="J8" s="16"/>
      <c r="K8" s="16">
        <f ca="1">ROUND(INDIRECT(ADDRESS(ROW()+(0), COLUMN()+(-4), 1))*INDIRECT(ADDRESS(ROW()+(0), COLUMN()+(-2), 1)), 2)</f>
        <v>2842.550000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1.178000</v>
      </c>
      <c r="H9" s="19"/>
      <c r="I9" s="20">
        <v>43.000000</v>
      </c>
      <c r="J9" s="20"/>
      <c r="K9" s="20">
        <f ca="1">ROUND(INDIRECT(ADDRESS(ROW()+(0), COLUMN()+(-4), 1))*INDIRECT(ADDRESS(ROW()+(0), COLUMN()+(-2), 1)), 2)</f>
        <v>50.650000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1.178000</v>
      </c>
      <c r="H10" s="23"/>
      <c r="I10" s="24">
        <v>26.630000</v>
      </c>
      <c r="J10" s="24"/>
      <c r="K10" s="24">
        <f ca="1">ROUND(INDIRECT(ADDRESS(ROW()+(0), COLUMN()+(-4), 1))*INDIRECT(ADDRESS(ROW()+(0), COLUMN()+(-2), 1)), 2)</f>
        <v>31.370000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2924.570000</v>
      </c>
      <c r="J11" s="16"/>
      <c r="K11" s="16">
        <f ca="1">ROUND(INDIRECT(ADDRESS(ROW()+(0), COLUMN()+(-4), 1))*INDIRECT(ADDRESS(ROW()+(0), COLUMN()+(-2), 1))/100, 2)</f>
        <v>58.490000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2983.060000</v>
      </c>
      <c r="J12" s="24"/>
      <c r="K12" s="24">
        <f ca="1">ROUND(INDIRECT(ADDRESS(ROW()+(0), COLUMN()+(-4), 1))*INDIRECT(ADDRESS(ROW()+(0), COLUMN()+(-2), 1))/100, 2)</f>
        <v>89.490000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3072.550000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