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<sst xmlns="http://schemas.openxmlformats.org/spreadsheetml/2006/main" count="35" uniqueCount="35">
  <si>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</si>
  <si>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NAF060</t>
  </si>
  <si>
    <t xml:space="preserve">m²</t>
  </si>
  <si>
    <t xml:space="preserve">Aislamiento térmico por el exterior en fachada para sistemas ETICS.</t>
  </si>
  <si>
    <r>
      <rPr>
        <sz val="8.25"/>
        <color rgb="FF000000"/>
        <rFont val="Arial"/>
        <family val="2"/>
      </rPr>
      <t xml:space="preserve">Aislamiento térmico por el exterior en fachada para sistemas ETICS, formado por panel rígido de poliestireno expandido, de superficie lisa y mecanizado lateral recto, de color blanco, de 30 mm de espesor, con resistencia al envejecimiento y permeable al vapor de agua, resistencia térmica 0,79 m²K/W, conductividad térmica 0,038 W/(mK), colocado a tope y fijado con mortero adhesivo y fijaciones mecánicas. El precio no incluye la capa de regularización ni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</si>
  <si>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</si>
  <si>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</si>
  <si>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</si>
  <si>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</si>
  <si>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</si>
  <si>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</si>
  <si>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</si>
  <si>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mt16aaa010</t>
  </si>
  <si>
    <t xml:space="preserve">kg</t>
  </si>
  <si>
    <t xml:space="preserve">Mortero adhesivo para fijación de materiales aislantes.</t>
  </si>
  <si>
    <t xml:space="preserve">mt16pep010aa</t>
  </si>
  <si>
    <t xml:space="preserve">m²</t>
  </si>
  <si>
    <t xml:space="preserve">Panel rígido de poliestireno expandido, de superficie lisa y mecanizado lateral recto, de color blanco, de 30 mm de espesor, con resistencia al envejecimiento y permeable al vapor de agua, resistencia térmica 0,79 m²K/W, conductividad térmica 0,038 W/(mK), Euroclase E de reacción al fuego.</t>
  </si>
  <si>
    <t xml:space="preserve">mt16aaa021a</t>
  </si>
  <si>
    <t xml:space="preserve">Ud</t>
  </si>
  <si>
    <t xml:space="preserve">Taquete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</si>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</sst>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4.9</v>
      </c>
      <c r="H10" s="12">
        <f ca="1">ROUND(INDIRECT(ADDRESS(ROW()+(0), COLUMN()+(-2), 1))*INDIRECT(ADDRESS(ROW()+(0), COLUMN()+(-1), 1)), 2)</f>
        <v>19.6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134.97</v>
      </c>
      <c r="H11" s="12">
        <f ca="1">ROUND(INDIRECT(ADDRESS(ROW()+(0), COLUMN()+(-2), 1))*INDIRECT(ADDRESS(ROW()+(0), COLUMN()+(-1), 1)), 2)</f>
        <v>141.72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2.08</v>
      </c>
      <c r="H12" s="14">
        <f ca="1">ROUND(INDIRECT(ADDRESS(ROW()+(0), COLUMN()+(-2), 1))*INDIRECT(ADDRESS(ROW()+(0), COLUMN()+(-1), 1)), 2)</f>
        <v>12.48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173.8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0.125</v>
      </c>
      <c r="G15" s="12">
        <v>80.58</v>
      </c>
      <c r="H15" s="12">
        <f ca="1">ROUND(INDIRECT(ADDRESS(ROW()+(0), COLUMN()+(-2), 1))*INDIRECT(ADDRESS(ROW()+(0), COLUMN()+(-1), 1)), 2)</f>
        <v>10.07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0.125</v>
      </c>
      <c r="G16" s="14">
        <v>47.38</v>
      </c>
      <c r="H16" s="14">
        <f ca="1">ROUND(INDIRECT(ADDRESS(ROW()+(0), COLUMN()+(-2), 1))*INDIRECT(ADDRESS(ROW()+(0), COLUMN()+(-1), 1)), 2)</f>
        <v>5.92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189.79</v>
      </c>
      <c r="H19" s="14">
        <f ca="1">ROUND(INDIRECT(ADDRESS(ROW()+(0), COLUMN()+(-2), 1))*INDIRECT(ADDRESS(ROW()+(0), COLUMN()+(-1), 1))/100, 2)</f>
        <v>3.8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193.59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