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<sst xmlns="http://schemas.openxmlformats.org/spreadsheetml/2006/main" count="26" uniqueCount="26">
  <si>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</si>
  <si>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</si>
  <si>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</si>
  <si>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</si>
  <si>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circular de plástico, con lamas horizontales y verticales fijas, salida de aire perpendicular a la rejilla, para ducto de admisión o extracción de 250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</si>
  <si>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</si>
  <si>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</si>
  <si>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</si>
  <si>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</si>
  <si>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</si>
  <si>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</si>
  <si>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mt20svs640ff</t>
  </si>
  <si>
    <t xml:space="preserve">Ud</t>
  </si>
  <si>
    <t xml:space="preserve">Rejilla circular de plástico, con lamas horizontales y verticales fijas, salida de aire perpendicular a la rejilla, color blanco, para ducto de admisión o extracción, de 250 mm de diámetro.</t>
  </si>
  <si>
    <t xml:space="preserve">mo009</t>
  </si>
  <si>
    <t xml:space="preserve">h</t>
  </si>
  <si>
    <t xml:space="preserve">Oficial montador.</t>
  </si>
  <si>
    <t xml:space="preserve">mo075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</si>
  <si>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</si>
  <si>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</si>
  <si>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</si>
  <si>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</si>
  <si>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</si>
  <si>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</si>
  <si>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$ 20,61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</si>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</sst>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2.19" customWidth="1"/>
    <col min="3" max="3" width="1.60" customWidth="1"/>
    <col min="4" max="4" width="13.26" customWidth="1"/>
    <col min="5" max="5" width="61.20" customWidth="1"/>
    <col min="6" max="6" width="2.33" customWidth="1"/>
    <col min="7" max="7" width="4.08" customWidth="1"/>
    <col min="8" max="8" width="4.08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4"/>
      <c r="H8" s="16">
        <v>367.440000</v>
      </c>
      <c r="I8" s="16"/>
      <c r="J8" s="16">
        <f ca="1">ROUND(INDIRECT(ADDRESS(ROW()+(0), COLUMN()+(-4), 1))*INDIRECT(ADDRESS(ROW()+(0), COLUMN()+(-2), 1)), 2)</f>
        <v>367.440000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0.292000</v>
      </c>
      <c r="G9" s="19"/>
      <c r="H9" s="20">
        <v>50.610000</v>
      </c>
      <c r="I9" s="20"/>
      <c r="J9" s="20">
        <f ca="1">ROUND(INDIRECT(ADDRESS(ROW()+(0), COLUMN()+(-4), 1))*INDIRECT(ADDRESS(ROW()+(0), COLUMN()+(-2), 1)), 2)</f>
        <v>14.780000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0.292000</v>
      </c>
      <c r="G10" s="23"/>
      <c r="H10" s="24">
        <v>34.490000</v>
      </c>
      <c r="I10" s="24"/>
      <c r="J10" s="24">
        <f ca="1">ROUND(INDIRECT(ADDRESS(ROW()+(0), COLUMN()+(-4), 1))*INDIRECT(ADDRESS(ROW()+(0), COLUMN()+(-2), 1)), 2)</f>
        <v>10.070000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4"/>
      <c r="H11" s="16">
        <f ca="1">ROUND(SUM(INDIRECT(ADDRESS(ROW()+(-1), COLUMN()+(2), 1)),INDIRECT(ADDRESS(ROW()+(-2), COLUMN()+(2), 1)),INDIRECT(ADDRESS(ROW()+(-3), COLUMN()+(2), 1))), 2)</f>
        <v>392.290000</v>
      </c>
      <c r="I11" s="16"/>
      <c r="J11" s="16">
        <f ca="1">ROUND(INDIRECT(ADDRESS(ROW()+(0), COLUMN()+(-4), 1))*INDIRECT(ADDRESS(ROW()+(0), COLUMN()+(-2), 1))/100, 2)</f>
        <v>7.850000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3"/>
      <c r="H12" s="24">
        <f ca="1">ROUND(SUM(INDIRECT(ADDRESS(ROW()+(-1), COLUMN()+(2), 1)),INDIRECT(ADDRESS(ROW()+(-2), COLUMN()+(2), 1)),INDIRECT(ADDRESS(ROW()+(-3), COLUMN()+(2), 1)),INDIRECT(ADDRESS(ROW()+(-4), COLUMN()+(2), 1))), 2)</f>
        <v>400.140000</v>
      </c>
      <c r="I12" s="24"/>
      <c r="J12" s="24">
        <f ca="1">ROUND(INDIRECT(ADDRESS(ROW()+(0), COLUMN()+(-4), 1))*INDIRECT(ADDRESS(ROW()+(0), COLUMN()+(-2), 1))/100, 2)</f>
        <v>12.000000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412.140000</v>
      </c>
      <c r="K13" s="26"/>
    </row>
  </sheetData>
  <mergeCells count="41">
    <mergeCell ref="A1:K1"/>
    <mergeCell ref="A3:B3"/>
    <mergeCell ref="C3:D3"/>
    <mergeCell ref="E3:F3"/>
    <mergeCell ref="G3:H3"/>
    <mergeCell ref="I3:J3"/>
    <mergeCell ref="A4:K4"/>
    <mergeCell ref="B7:C7"/>
    <mergeCell ref="D7:E7"/>
    <mergeCell ref="F7:G7"/>
    <mergeCell ref="H7:I7"/>
    <mergeCell ref="J7:K7"/>
    <mergeCell ref="B8:C8"/>
    <mergeCell ref="D8:E8"/>
    <mergeCell ref="F8:G8"/>
    <mergeCell ref="H8:I8"/>
    <mergeCell ref="J8:K8"/>
    <mergeCell ref="B9:C9"/>
    <mergeCell ref="D9:E9"/>
    <mergeCell ref="F9:G9"/>
    <mergeCell ref="H9:I9"/>
    <mergeCell ref="J9:K9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A13:E13"/>
    <mergeCell ref="F13:G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