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<sst xmlns="http://schemas.openxmlformats.org/spreadsheetml/2006/main" count="50" uniqueCount="50">
  <si>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</si>
  <si>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</si>
  <si>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</si>
  <si>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</si>
  <si>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Registro de concreto simple "in situ", de dimensiones interiores 40x40x50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</si>
  <si>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</si>
  <si>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</si>
  <si>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</si>
  <si>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</si>
  <si>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</si>
  <si>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</si>
  <si>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</si>
  <si>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</si>
  <si>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</si>
  <si>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</si>
  <si>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</si>
  <si>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</si>
  <si>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</si>
  <si>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</si>
  <si>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</si>
  <si>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</si>
  <si>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</si>
  <si>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</si>
  <si>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</si>
  <si>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</si>
  <si>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</si>
  <si>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</si>
  <si>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mt08epr030a</t>
  </si>
  <si>
    <t xml:space="preserve">Ud</t>
  </si>
  <si>
    <t xml:space="preserve">Molde reutilizable para formación de registros de sección cuadrada de 40x40x50 cm, de lámina metálica, incluso accesorios de montaje.</t>
  </si>
  <si>
    <t xml:space="preserve">mt10hmf071De</t>
  </si>
  <si>
    <t xml:space="preserve">m³</t>
  </si>
  <si>
    <t xml:space="preserve">Concreto simple f'c=35 MPa (350 kg/cm²), clasificación de exposición D, tamaño máximo del agregado 20 mm, revenimiento nominal del concreto fresco de 5 a 10 mm, premezclado, según RCDF NTC Diseño y Construcción de Estructuras de Concreto (2004).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</si>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</sst>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73.27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0.074</v>
      </c>
      <c r="F10" s="12">
        <v>1700.05</v>
      </c>
      <c r="G10" s="12">
        <f ca="1">ROUND(INDIRECT(ADDRESS(ROW()+(0), COLUMN()+(-2), 1))*INDIRECT(ADDRESS(ROW()+(0), COLUMN()+(-1), 1)), 2)</f>
        <v>125.8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20.44</v>
      </c>
      <c r="G11" s="12">
        <f ca="1">ROUND(INDIRECT(ADDRESS(ROW()+(0), COLUMN()+(-2), 1))*INDIRECT(ADDRESS(ROW()+(0), COLUMN()+(-1), 1)), 2)</f>
        <v>0.12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0.021</v>
      </c>
      <c r="F12" s="12">
        <v>283.85</v>
      </c>
      <c r="G12" s="12">
        <f ca="1">ROUND(INDIRECT(ADDRESS(ROW()+(0), COLUMN()+(-2), 1))*INDIRECT(ADDRESS(ROW()+(0), COLUMN()+(-1), 1)), 2)</f>
        <v>5.96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6.48</v>
      </c>
      <c r="F13" s="12">
        <v>2</v>
      </c>
      <c r="G13" s="12">
        <f ca="1">ROUND(INDIRECT(ADDRESS(ROW()+(0), COLUMN()+(-2), 1))*INDIRECT(ADDRESS(ROW()+(0), COLUMN()+(-1), 1)), 2)</f>
        <v>12.96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0.13</v>
      </c>
      <c r="F14" s="12">
        <v>16.35</v>
      </c>
      <c r="G14" s="12">
        <f ca="1">ROUND(INDIRECT(ADDRESS(ROW()+(0), COLUMN()+(-2), 1))*INDIRECT(ADDRESS(ROW()+(0), COLUMN()+(-1), 1)), 2)</f>
        <v>2.13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</v>
      </c>
      <c r="F15" s="12">
        <v>2491.69</v>
      </c>
      <c r="G15" s="12">
        <f ca="1">ROUND(INDIRECT(ADDRESS(ROW()+(0), COLUMN()+(-2), 1))*INDIRECT(ADDRESS(ROW()+(0), COLUMN()+(-1), 1)), 2)</f>
        <v>124.58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0.125</v>
      </c>
      <c r="F16" s="12">
        <v>1854.38</v>
      </c>
      <c r="G16" s="12">
        <f ca="1">ROUND(INDIRECT(ADDRESS(ROW()+(0), COLUMN()+(-2), 1))*INDIRECT(ADDRESS(ROW()+(0), COLUMN()+(-1), 1)), 2)</f>
        <v>231.8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354.84</v>
      </c>
      <c r="G17" s="14">
        <f ca="1">ROUND(INDIRECT(ADDRESS(ROW()+(0), COLUMN()+(-2), 1))*INDIRECT(ADDRESS(ROW()+(0), COLUMN()+(-1), 1)), 2)</f>
        <v>354.84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858.19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1.126</v>
      </c>
      <c r="F20" s="12">
        <v>78.26</v>
      </c>
      <c r="G20" s="12">
        <f ca="1">ROUND(INDIRECT(ADDRESS(ROW()+(0), COLUMN()+(-2), 1))*INDIRECT(ADDRESS(ROW()+(0), COLUMN()+(-1), 1)), 2)</f>
        <v>88.12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0.813</v>
      </c>
      <c r="F21" s="14">
        <v>45.47</v>
      </c>
      <c r="G21" s="14">
        <f ca="1">ROUND(INDIRECT(ADDRESS(ROW()+(0), COLUMN()+(-2), 1))*INDIRECT(ADDRESS(ROW()+(0), COLUMN()+(-1), 1)), 2)</f>
        <v>36.97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125.09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983.28</v>
      </c>
      <c r="G24" s="14">
        <f ca="1">ROUND(INDIRECT(ADDRESS(ROW()+(0), COLUMN()+(-2), 1))*INDIRECT(ADDRESS(ROW()+(0), COLUMN()+(-1), 1))/100, 2)</f>
        <v>19.67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1002.95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