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<sst xmlns="http://schemas.openxmlformats.org/spreadsheetml/2006/main" count="40" uniqueCount="40">
  <si>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</si>
  <si>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IFD065</t>
  </si>
  <si>
    <t xml:space="preserve">Ud</t>
  </si>
  <si>
    <t xml:space="preserve">Torre para tinaco.</t>
  </si>
  <si>
    <r>
      <rPr>
        <sz val="8.25"/>
        <color rgb="FF000000"/>
        <rFont val="Arial"/>
        <family val="2"/>
      </rPr>
      <t xml:space="preserve">Torre metálica de celosía de 4,2 m de altura para tinaco de hasta 750 litros, empotrada en dado de concreto en suelo no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</si>
  <si>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</si>
  <si>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</si>
  <si>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</si>
  <si>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</si>
  <si>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</si>
  <si>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</si>
  <si>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</si>
  <si>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mt37tod010a</t>
  </si>
  <si>
    <t xml:space="preserve">Ud</t>
  </si>
  <si>
    <t xml:space="preserve">Torre metálica de celosía de 4,2 m de altura para tinaco de hasta 750 litros, con escalera de acceso y base de fijación del tinaco de 1x1 m.</t>
  </si>
  <si>
    <t xml:space="preserve">mt10hmf071de</t>
  </si>
  <si>
    <t xml:space="preserve">m³</t>
  </si>
  <si>
    <t xml:space="preserve">Concreto simple f'c=25 MPa (250 kg/cm²), clasificación de exposición A1, tamaño máximo del agregado 20 mm, revenimiento nominal del concreto fresco de 5 a 10 mm, premezclado, según RCDF NTC Diseño y Construcción de Estructuras de Concreto (2004).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</si>
  <si>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</si>
  <si>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</si>
  <si>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</si>
  <si>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</si>
  <si>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</si>
  <si>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mq01exn010i</t>
  </si>
  <si>
    <t xml:space="preserve">h</t>
  </si>
  <si>
    <t xml:space="preserve">Miniretroexcavadora sobre ruedas, de 37,5 kW.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</si>
  <si>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</si>
  <si>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</si>
  <si>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</si>
  <si>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</si>
  <si>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</si>
  <si>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</si>
  <si>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</si>
  <si>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Ayudante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</si>
  <si>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</si>
  <si>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</si>
  <si>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</si>
  <si>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</si>
  <si>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$ 759,84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</si>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</sst>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5.79" customWidth="1"/>
    <col min="5" max="5" width="14.11" customWidth="1"/>
    <col min="6" max="6" width="15.98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5336.6</v>
      </c>
      <c r="G10" s="12">
        <f ca="1">ROUND(INDIRECT(ADDRESS(ROW()+(0), COLUMN()+(-2), 1))*INDIRECT(ADDRESS(ROW()+(0), COLUMN()+(-1), 1)), 2)</f>
        <v>5336.6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1.2</v>
      </c>
      <c r="F11" s="14">
        <v>1270.65</v>
      </c>
      <c r="G11" s="14">
        <f ca="1">ROUND(INDIRECT(ADDRESS(ROW()+(0), COLUMN()+(-2), 1))*INDIRECT(ADDRESS(ROW()+(0), COLUMN()+(-1), 1)), 2)</f>
        <v>1524.78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6861.38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</v>
      </c>
      <c r="F14" s="12">
        <v>678.88</v>
      </c>
      <c r="G14" s="12">
        <f ca="1">ROUND(INDIRECT(ADDRESS(ROW()+(0), COLUMN()+(-2), 1))*INDIRECT(ADDRESS(ROW()+(0), COLUMN()+(-1), 1)), 2)</f>
        <v>135.78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0.42</v>
      </c>
      <c r="F15" s="14">
        <v>627.39</v>
      </c>
      <c r="G15" s="14">
        <f ca="1">ROUND(INDIRECT(ADDRESS(ROW()+(0), COLUMN()+(-2), 1))*INDIRECT(ADDRESS(ROW()+(0), COLUMN()+(-1), 1)), 2)</f>
        <v>263.5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399.28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1.502</v>
      </c>
      <c r="F18" s="12">
        <v>78.26</v>
      </c>
      <c r="G18" s="12">
        <f ca="1">ROUND(INDIRECT(ADDRESS(ROW()+(0), COLUMN()+(-2), 1))*INDIRECT(ADDRESS(ROW()+(0), COLUMN()+(-1), 1)), 2)</f>
        <v>117.55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1.502</v>
      </c>
      <c r="F19" s="14">
        <v>47.38</v>
      </c>
      <c r="G19" s="14">
        <f ca="1">ROUND(INDIRECT(ADDRESS(ROW()+(0), COLUMN()+(-2), 1))*INDIRECT(ADDRESS(ROW()+(0), COLUMN()+(-1), 1)), 2)</f>
        <v>71.16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188.71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1)),INDIRECT(ADDRESS(ROW()+(-10), COLUMN()+(1), 1))), 2)</f>
        <v>7449.37</v>
      </c>
      <c r="G22" s="14">
        <f ca="1">ROUND(INDIRECT(ADDRESS(ROW()+(0), COLUMN()+(-2), 1))*INDIRECT(ADDRESS(ROW()+(0), COLUMN()+(-1), 1))/100, 2)</f>
        <v>148.99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1)),INDIRECT(ADDRESS(ROW()+(-11), COLUMN()+(0), 1))), 2)</f>
        <v>7598.36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