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<sst xmlns="http://schemas.openxmlformats.org/spreadsheetml/2006/main" count="50" uniqueCount="50">
  <si>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</si>
  <si>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</si>
  <si>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Ud</t>
  </si>
  <si>
    <t xml:space="preserve">Batería de medidores divisionarios para abastecimiento de agua potable.</t>
  </si>
  <si>
    <r>
      <rPr>
        <sz val="8.25"/>
        <color rgb="FF000000"/>
        <rFont val="Arial"/>
        <family val="2"/>
      </rPr>
      <t xml:space="preserve">Batería de acero galvanizado, de 2 1/2" DN 65 mm y salidas con conexión embridada, para centralización de un máximo de 18 medidores de 1/2" DN 15 mm en dos filas, con llave de corte, llaves de entrada, grifos de comprobación, válvulas de retención, llaves de salida, latiguillos y cuadro de clasificación. Incluso soportes para el colector y material auxiliar. El precio no incluye los medidores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</si>
  <si>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</si>
  <si>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</si>
  <si>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</si>
  <si>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</si>
  <si>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</si>
  <si>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</si>
  <si>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</si>
  <si>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mt37svc010r</t>
  </si>
  <si>
    <t xml:space="preserve">Ud</t>
  </si>
  <si>
    <t xml:space="preserve">Válvula de compuerta de latón fundido, para roscar, de 2 1/2".</t>
  </si>
  <si>
    <t xml:space="preserve">mt37ccb010hb</t>
  </si>
  <si>
    <t xml:space="preserve">Ud</t>
  </si>
  <si>
    <t xml:space="preserve">Batería de acero galvanizado de 2 1/2" DN 65 mm, para centralización de 18 medidores divisionarios de agua en dos filas, de 1330x620 mm. Incluso soporte y brida.</t>
  </si>
  <si>
    <t xml:space="preserve">mt37sve010b</t>
  </si>
  <si>
    <t xml:space="preserve">Ud</t>
  </si>
  <si>
    <t xml:space="preserve">Válvula de esfera de latón niquelado para roscar de 1/2".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</si>
  <si>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</si>
  <si>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</si>
  <si>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</si>
  <si>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</si>
  <si>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</si>
  <si>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</si>
  <si>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mt37ccb040a</t>
  </si>
  <si>
    <t xml:space="preserve">Ud</t>
  </si>
  <si>
    <t xml:space="preserve">Latiguillo de acero inoxidable, de 3/4", de 400 mm de longitud.</t>
  </si>
  <si>
    <t xml:space="preserve">mt37ccb015ha</t>
  </si>
  <si>
    <t xml:space="preserve">Ud</t>
  </si>
  <si>
    <t xml:space="preserve">Cuadro de clasificación metálico para centralización de 18 medidores divisionarios de agua en dos filas.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</si>
  <si>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</si>
  <si>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</si>
  <si>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</si>
  <si>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</si>
  <si>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</si>
  <si>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</si>
  <si>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</si>
  <si>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</si>
  <si>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</si>
  <si>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</si>
  <si>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</si>
  <si>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</si>
  <si>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</si>
  <si>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</si>
  <si>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</si>
  <si>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$ 1.020,46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</si>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</sst>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1189.5</v>
      </c>
      <c r="G10" s="12">
        <f ca="1">ROUND(INDIRECT(ADDRESS(ROW()+(0), COLUMN()+(-2), 1))*INDIRECT(ADDRESS(ROW()+(0), COLUMN()+(-1), 1)), 2)</f>
        <v>1189.5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5560.06</v>
      </c>
      <c r="G11" s="12">
        <f ca="1">ROUND(INDIRECT(ADDRESS(ROW()+(0), COLUMN()+(-2), 1))*INDIRECT(ADDRESS(ROW()+(0), COLUMN()+(-1), 1)), 2)</f>
        <v>5560.06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36</v>
      </c>
      <c r="F12" s="12">
        <v>92.99</v>
      </c>
      <c r="G12" s="12">
        <f ca="1">ROUND(INDIRECT(ADDRESS(ROW()+(0), COLUMN()+(-2), 1))*INDIRECT(ADDRESS(ROW()+(0), COLUMN()+(-1), 1)), 2)</f>
        <v>3347.64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18</v>
      </c>
      <c r="F13" s="12">
        <v>96.62</v>
      </c>
      <c r="G13" s="12">
        <f ca="1">ROUND(INDIRECT(ADDRESS(ROW()+(0), COLUMN()+(-2), 1))*INDIRECT(ADDRESS(ROW()+(0), COLUMN()+(-1), 1)), 2)</f>
        <v>1739.16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18</v>
      </c>
      <c r="F14" s="12">
        <v>80.83</v>
      </c>
      <c r="G14" s="12">
        <f ca="1">ROUND(INDIRECT(ADDRESS(ROW()+(0), COLUMN()+(-2), 1))*INDIRECT(ADDRESS(ROW()+(0), COLUMN()+(-1), 1)), 2)</f>
        <v>1454.94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18</v>
      </c>
      <c r="F15" s="12">
        <v>259.77</v>
      </c>
      <c r="G15" s="12">
        <f ca="1">ROUND(INDIRECT(ADDRESS(ROW()+(0), COLUMN()+(-2), 1))*INDIRECT(ADDRESS(ROW()+(0), COLUMN()+(-1), 1)), 2)</f>
        <v>4675.86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201.03</v>
      </c>
      <c r="G16" s="12">
        <f ca="1">ROUND(INDIRECT(ADDRESS(ROW()+(0), COLUMN()+(-2), 1))*INDIRECT(ADDRESS(ROW()+(0), COLUMN()+(-1), 1)), 2)</f>
        <v>201.03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26.32</v>
      </c>
      <c r="G17" s="14">
        <f ca="1">ROUND(INDIRECT(ADDRESS(ROW()+(0), COLUMN()+(-2), 1))*INDIRECT(ADDRESS(ROW()+(0), COLUMN()+(-1), 1)), 2)</f>
        <v>26.32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18194.5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11.36</v>
      </c>
      <c r="F20" s="12">
        <v>123.28</v>
      </c>
      <c r="G20" s="12">
        <f ca="1">ROUND(INDIRECT(ADDRESS(ROW()+(0), COLUMN()+(-2), 1))*INDIRECT(ADDRESS(ROW()+(0), COLUMN()+(-1), 1)), 2)</f>
        <v>1400.46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5.68</v>
      </c>
      <c r="F21" s="14">
        <v>72.91</v>
      </c>
      <c r="G21" s="14">
        <f ca="1">ROUND(INDIRECT(ADDRESS(ROW()+(0), COLUMN()+(-2), 1))*INDIRECT(ADDRESS(ROW()+(0), COLUMN()+(-1), 1)), 2)</f>
        <v>414.13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1814.59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20009.1</v>
      </c>
      <c r="G24" s="14">
        <f ca="1">ROUND(INDIRECT(ADDRESS(ROW()+(0), COLUMN()+(-2), 1))*INDIRECT(ADDRESS(ROW()+(0), COLUMN()+(-1), 1))/100, 2)</f>
        <v>400.18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20409.3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