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<sst xmlns="http://schemas.openxmlformats.org/spreadsheetml/2006/main" count="29" uniqueCount="29">
  <si>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</si>
  <si>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ICY256</t>
  </si>
  <si>
    <t xml:space="preserve">Ud</t>
  </si>
  <si>
    <t xml:space="preserve">Unidad exterior de aire acondicionado de condensación por agua, con recuperación de calor, para sistema VRV W.</t>
  </si>
  <si>
    <r>
      <rPr>
        <b/>
        <sz val="7.80"/>
        <color rgb="FF000000"/>
        <rFont val="A"/>
        <family val="2"/>
      </rPr>
      <t xml:space="preserve">Unidad exterior de aire acondicionado de condensación por agua para sistema VRV-IV W (Volumen de Refrigerante Variable, condensado por agua), con recuperación de calor, montaje en interior, para gas R-410A, alimentación trifásica 400V/50Hz, modelo RWEYQ8T "DAIKIN", potencia frigorífica nominal 22,4 kW, potencia calorífica nominal 25 kW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</si>
  <si>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</si>
  <si>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</si>
  <si>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</si>
  <si>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</si>
  <si>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</si>
  <si>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</si>
  <si>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mt42dai060c</t>
  </si>
  <si>
    <t xml:space="preserve">Ud</t>
  </si>
  <si>
    <t xml:space="preserve">Unidad exterior de aire acondicionado de condensación por agua para sistema VRV-IV W (Volumen de Refrigerante Variable, condensado por agua), con recuperación de calor, montaje en interior, para gas R-410A, alimentación trifásica 400V/50Hz, modelo RWEYQ8T "DAIKIN", potencia frigorífica nominal 22,4 kW (temperatura de bulbo húmedo del aire interior 19°C, temperatura de entrada del agua 30°C), EER = 4,43, rango de funcionamiento de temperatura de bulbo seco del aire exterior en refrigeración desde 10 hasta 45°C, potencia calorífica nominal 25 kW (temperatura de bulbo seco del aire interior 20°C, temperatura de entrada del agua 20°C), COP = 5,62, rango de funcionamiento de temperatura de bulbo seco del aire exterior en calefacción desde 10 hasta 45°C, conectabilidad de hasta 13 unidades interiores con un porcentaje de capacidad mínimo del 50% y máximo del 130%, control mediante microprocesador, compresor scroll herméticamente sellado, con control Inverter, 1000x780x550 mm, peso 137 kg, longitud total máxima de tubería frigorífica 300 m, longitud máxima entre unidad exterior y unidad interior más alejada 120 m (140 m equivalentes), diferencia máxima de altura de instalación 50 m si la unidad exterior se encuentra por encima de las unidades interiores y 40 m si se encuentra por debajo, longitud máxima entre el primer kit de ramificación (unión Refnet) de tubería refrigerante y unidad interior más alejada 40 m (la longitud máxima desde la primera ramificación puede ser de hasta 90 m, si la diferencia entre la longitud hasta la unidad interior más cercana y la más alejada es menor de 40 m), bloque de terminales F1-F2 para cable de 2 hilos de transmisión y control (bus D-III Net), función de recuperación de refrigerante, carga automática adicional de refrigerante, prueba automática de funcionamiento y ajuste de limitación de consumo de energía (función I-Demand).</t>
  </si>
  <si>
    <t xml:space="preserve">mt42dai612</t>
  </si>
  <si>
    <t xml:space="preserve">Ud</t>
  </si>
  <si>
    <t xml:space="preserve">Filtro para la tubería de entrada de agua de la unidad exterior de condensación por agua, modelo BWU26A20 "DAIKIN".</t>
  </si>
  <si>
    <t xml:space="preserve">mo004</t>
  </si>
  <si>
    <t xml:space="preserve">h</t>
  </si>
  <si>
    <t xml:space="preserve">Oficial instalador de climatización.</t>
  </si>
  <si>
    <t xml:space="preserve">mo102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</si>
  <si>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</si>
  <si>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</si>
  <si>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</si>
  <si>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</si>
  <si>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</si>
  <si>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</si>
  <si>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$ 114.799,64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</si>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</sst>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52" customWidth="1"/>
    <col min="4" max="4" width="21.42" customWidth="1"/>
    <col min="5" max="5" width="30.60" customWidth="1"/>
    <col min="6" max="6" width="9.47" customWidth="1"/>
    <col min="7" max="7" width="5.39" customWidth="1"/>
    <col min="8" max="8" width="1.02" customWidth="1"/>
    <col min="9" max="9" width="13.84" customWidth="1"/>
    <col min="10" max="10" width="14.8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50.4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26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303050.960000</v>
      </c>
      <c r="J8" s="16">
        <f ca="1">ROUND(INDIRECT(ADDRESS(ROW()+(0), COLUMN()+(-3), 1))*INDIRECT(ADDRESS(ROW()+(0), COLUMN()+(-1), 1)), 2)</f>
        <v>303050.960000</v>
      </c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8650.690000</v>
      </c>
      <c r="J9" s="20">
        <f ca="1">ROUND(INDIRECT(ADDRESS(ROW()+(0), COLUMN()+(-3), 1))*INDIRECT(ADDRESS(ROW()+(0), COLUMN()+(-1), 1)), 2)</f>
        <v>8650.690000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7.038000</v>
      </c>
      <c r="H10" s="19"/>
      <c r="I10" s="20">
        <v>44.450000</v>
      </c>
      <c r="J10" s="20">
        <f ca="1">ROUND(INDIRECT(ADDRESS(ROW()+(0), COLUMN()+(-3), 1))*INDIRECT(ADDRESS(ROW()+(0), COLUMN()+(-1), 1)), 2)</f>
        <v>312.840000</v>
      </c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7.038000</v>
      </c>
      <c r="H11" s="23"/>
      <c r="I11" s="24">
        <v>26.580000</v>
      </c>
      <c r="J11" s="24">
        <f ca="1">ROUND(INDIRECT(ADDRESS(ROW()+(0), COLUMN()+(-3), 1))*INDIRECT(ADDRESS(ROW()+(0), COLUMN()+(-1), 1)), 2)</f>
        <v>187.070000</v>
      </c>
    </row>
    <row r="12" spans="1:10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COLUMN()+(1), 1)),INDIRECT(ADDRESS(ROW()+(-2), COLUMN()+(1), 1)),INDIRECT(ADDRESS(ROW()+(-3), COLUMN()+(1), 1)),INDIRECT(ADDRESS(ROW()+(-4), COLUMN()+(1), 1))), 2)</f>
        <v>312201.560000</v>
      </c>
      <c r="J12" s="16">
        <f ca="1">ROUND(INDIRECT(ADDRESS(ROW()+(0), COLUMN()+(-3), 1))*INDIRECT(ADDRESS(ROW()+(0), COLUMN()+(-1), 1))/100, 2)</f>
        <v>6244.030000</v>
      </c>
    </row>
    <row r="13" spans="1:10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318445.590000</v>
      </c>
      <c r="J13" s="24">
        <f ca="1">ROUND(INDIRECT(ADDRESS(ROW()+(0), COLUMN()+(-3), 1))*INDIRECT(ADDRESS(ROW()+(0), COLUMN()+(-1), 1))/100, 2)</f>
        <v>9553.370000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327998.960000</v>
      </c>
    </row>
  </sheetData>
  <mergeCells count="21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A14:F14"/>
    <mergeCell ref="G14:H14"/>
  </mergeCells>
  <pageMargins left="0.620079" right="0.472441" top="0.472441" bottom="0.472441" header="0.0" footer="0.0"/>
  <pageSetup paperSize="9" orientation="portrait"/>
  <rowBreaks count="0" manualBreakCount="0">
    </rowBreaks>
</worksheet>
</file>