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<sst xmlns="http://schemas.openxmlformats.org/spreadsheetml/2006/main" count="29" uniqueCount="29">
  <si>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</si>
  <si>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ICY205</t>
  </si>
  <si>
    <t xml:space="preserve">Ud</t>
  </si>
  <si>
    <t xml:space="preserve">Unidad interior de aire acondicionado, de suelo, para sistema VRV.</t>
  </si>
  <si>
    <r>
      <rPr>
        <b/>
        <sz val="7.80"/>
        <color rgb="FF000000"/>
        <rFont val="A"/>
        <family val="2"/>
      </rPr>
      <t xml:space="preserve">Unidad interior de aire acondicionado para sistema VRV (Volumen de Refrigerante Variable), de suelo, con envolvente, para gas R-410A, alimentación monofásica (230V/50Hz), modelo FXLQ20P "DAIKIN", potencia frigorífica nominal 2,2 kW, potencia calorífica nominal 2,5 kW, con juego de controlador remoto inalámbrico formado por receptor y mando por infrarrojos, modelo BRC4C65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</si>
  <si>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</si>
  <si>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</si>
  <si>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</si>
  <si>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</si>
  <si>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</si>
  <si>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</si>
  <si>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mt42dai110a</t>
  </si>
  <si>
    <t xml:space="preserve">Ud</t>
  </si>
  <si>
    <t xml:space="preserve">Unidad interior de aire acondicionado para sistema VRV (Volumen de Refrigerante Variable), de suelo, con envolvente, para gas R-410A, alimentación monofásica (230V/50Hz), modelo FXLQ20P "DAIKIN",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49 W, consumo eléctrico nominal en calefacción 49 W, presión sonora a velocidad baja 32 dBA, caudal de aire a velocidad alta 7 m³/min, de 600x1000x232 mm, peso 27 kg, con ventilador de dos velocidades,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</si>
  <si>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mt42dai511a</t>
  </si>
  <si>
    <t xml:space="preserve">Ud</t>
  </si>
  <si>
    <t xml:space="preserve">Juego de controlador remoto inalámbrico formado por receptor y mando por infrarrojos, modelo BRC4C65 "DAIKIN", con función marcha/paro, cambio de modo de funcionamiento, ajuste del punto de consigna, selección de la velocidad del ventilador, visualización de señal en el receptor, reseteo de filtro sucio en el mando y cambio de orientación de las lamas.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</si>
  <si>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</si>
  <si>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</si>
  <si>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</si>
  <si>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</si>
  <si>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</si>
  <si>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</si>
  <si>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</si>
  <si>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</si>
  <si>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</si>
  <si>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</si>
  <si>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$ 12.042,48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</si>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</sst>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1.42" customWidth="1"/>
    <col min="5" max="5" width="31.04" customWidth="1"/>
    <col min="6" max="6" width="9.03" customWidth="1"/>
    <col min="7" max="7" width="5.68" customWidth="1"/>
    <col min="8" max="8" width="0.73" customWidth="1"/>
    <col min="9" max="9" width="13.99" customWidth="1"/>
    <col min="10" max="10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36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34879.580000</v>
      </c>
      <c r="J8" s="16">
        <f ca="1">ROUND(INDIRECT(ADDRESS(ROW()+(0), COLUMN()+(-3), 1))*INDIRECT(ADDRESS(ROW()+(0), COLUMN()+(-1), 1)), 2)</f>
        <v>34879.580000</v>
      </c>
    </row>
    <row r="9" spans="1:10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5974.740000</v>
      </c>
      <c r="J9" s="20">
        <f ca="1">ROUND(INDIRECT(ADDRESS(ROW()+(0), COLUMN()+(-3), 1))*INDIRECT(ADDRESS(ROW()+(0), COLUMN()+(-1), 1)), 2)</f>
        <v>5974.740000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1.170000</v>
      </c>
      <c r="H10" s="19"/>
      <c r="I10" s="20">
        <v>44.450000</v>
      </c>
      <c r="J10" s="20">
        <f ca="1">ROUND(INDIRECT(ADDRESS(ROW()+(0), COLUMN()+(-3), 1))*INDIRECT(ADDRESS(ROW()+(0), COLUMN()+(-1), 1)), 2)</f>
        <v>52.010000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1.170000</v>
      </c>
      <c r="H11" s="23"/>
      <c r="I11" s="24">
        <v>26.580000</v>
      </c>
      <c r="J11" s="24">
        <f ca="1">ROUND(INDIRECT(ADDRESS(ROW()+(0), COLUMN()+(-3), 1))*INDIRECT(ADDRESS(ROW()+(0), COLUMN()+(-1), 1)), 2)</f>
        <v>31.100000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40937.430000</v>
      </c>
      <c r="J12" s="16">
        <f ca="1">ROUND(INDIRECT(ADDRESS(ROW()+(0), COLUMN()+(-3), 1))*INDIRECT(ADDRESS(ROW()+(0), COLUMN()+(-1), 1))/100, 2)</f>
        <v>818.750000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41756.180000</v>
      </c>
      <c r="J13" s="24">
        <f ca="1">ROUND(INDIRECT(ADDRESS(ROW()+(0), COLUMN()+(-3), 1))*INDIRECT(ADDRESS(ROW()+(0), COLUMN()+(-1), 1))/100, 2)</f>
        <v>1252.690000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43008.870000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